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IYA\PRIYA\excel_template\"/>
    </mc:Choice>
  </mc:AlternateContent>
  <bookViews>
    <workbookView xWindow="0" yWindow="36" windowWidth="19416" windowHeight="956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Sheet1!$A$1:$O$31</definedName>
  </definedNames>
  <calcPr calcId="152511"/>
</workbook>
</file>

<file path=xl/calcChain.xml><?xml version="1.0" encoding="utf-8"?>
<calcChain xmlns="http://schemas.openxmlformats.org/spreadsheetml/2006/main">
  <c r="S27" i="1" l="1"/>
  <c r="S9" i="1"/>
  <c r="M11" i="1"/>
  <c r="I27" i="1"/>
  <c r="D12" i="1"/>
  <c r="F6" i="1"/>
  <c r="K11" i="1"/>
  <c r="F9" i="1"/>
  <c r="P13" i="1"/>
  <c r="C19" i="1"/>
  <c r="C30" i="1"/>
  <c r="L9" i="1"/>
  <c r="H15" i="1"/>
  <c r="L21" i="1"/>
  <c r="D31" i="1"/>
  <c r="E8" i="1"/>
  <c r="P22" i="1"/>
  <c r="O17" i="1"/>
  <c r="D17" i="1"/>
  <c r="K23" i="1"/>
  <c r="L16" i="1"/>
  <c r="I15" i="1"/>
  <c r="I11" i="1"/>
  <c r="J3" i="1"/>
  <c r="P19" i="1"/>
  <c r="L10" i="1"/>
  <c r="H3" i="1"/>
  <c r="G2" i="1"/>
  <c r="K9" i="1"/>
  <c r="K10" i="1"/>
  <c r="E15" i="1"/>
  <c r="C23" i="1"/>
  <c r="O8" i="1"/>
  <c r="R9" i="1"/>
  <c r="P6" i="1"/>
  <c r="C8" i="1"/>
  <c r="F11" i="1"/>
  <c r="S30" i="1"/>
  <c r="S21" i="1"/>
  <c r="O31" i="1"/>
  <c r="K22" i="1"/>
  <c r="D9" i="1"/>
  <c r="F22" i="1"/>
  <c r="H12" i="1"/>
  <c r="R30" i="1"/>
  <c r="O11" i="1"/>
  <c r="H28" i="1"/>
  <c r="J17" i="1"/>
  <c r="M13" i="1"/>
  <c r="H2" i="1"/>
  <c r="D21" i="1"/>
  <c r="K19" i="1"/>
  <c r="S28" i="1"/>
  <c r="S10" i="1"/>
  <c r="C28" i="1"/>
  <c r="I6" i="1"/>
  <c r="O24" i="1"/>
  <c r="C17" i="1"/>
  <c r="L22" i="1"/>
  <c r="G23" i="1"/>
  <c r="H8" i="1"/>
  <c r="I30" i="1"/>
  <c r="I21" i="1"/>
  <c r="L11" i="1"/>
  <c r="F12" i="1"/>
  <c r="N9" i="1"/>
  <c r="O12" i="1"/>
  <c r="D27" i="1"/>
  <c r="G15" i="1"/>
  <c r="N31" i="1"/>
  <c r="C3" i="1"/>
  <c r="F29" i="1"/>
  <c r="O13" i="1"/>
  <c r="Q24" i="1"/>
  <c r="C13" i="1"/>
  <c r="I7" i="1"/>
  <c r="J6" i="1"/>
  <c r="G3" i="1"/>
  <c r="P24" i="1"/>
  <c r="L13" i="1"/>
  <c r="J28" i="1"/>
  <c r="L27" i="1"/>
  <c r="O16" i="1"/>
  <c r="N30" i="1"/>
  <c r="J23" i="1"/>
  <c r="M3" i="1"/>
  <c r="L17" i="1"/>
  <c r="H6" i="1"/>
  <c r="O29" i="1"/>
  <c r="S22" i="1"/>
  <c r="L28" i="1"/>
  <c r="J27" i="1"/>
  <c r="M2" i="1"/>
  <c r="G29" i="1"/>
  <c r="S29" i="1"/>
  <c r="S31" i="1"/>
  <c r="S11" i="1"/>
  <c r="D24" i="1"/>
  <c r="R23" i="1"/>
  <c r="Q30" i="1"/>
  <c r="R25" i="1"/>
  <c r="R29" i="1"/>
  <c r="P28" i="1"/>
  <c r="H18" i="1"/>
  <c r="R5" i="1"/>
  <c r="D25" i="1"/>
  <c r="M8" i="1"/>
  <c r="R6" i="1"/>
  <c r="Q11" i="1"/>
  <c r="P2" i="1"/>
  <c r="K5" i="1"/>
  <c r="R31" i="1"/>
  <c r="G27" i="1"/>
  <c r="J25" i="1"/>
  <c r="E19" i="1"/>
  <c r="C9" i="1"/>
  <c r="P27" i="1"/>
  <c r="G12" i="1"/>
  <c r="E13" i="1"/>
  <c r="P18" i="1"/>
  <c r="F8" i="1"/>
  <c r="K18" i="1"/>
  <c r="R8" i="1"/>
  <c r="H7" i="1"/>
  <c r="J9" i="1"/>
  <c r="R2" i="1"/>
  <c r="K7" i="1"/>
  <c r="K28" i="1"/>
  <c r="M16" i="1"/>
  <c r="Q21" i="1"/>
  <c r="G25" i="1"/>
  <c r="G16" i="1"/>
  <c r="M9" i="1"/>
  <c r="F21" i="1"/>
  <c r="L19" i="1"/>
  <c r="D18" i="1"/>
  <c r="C15" i="1"/>
  <c r="C2" i="1"/>
  <c r="M31" i="1"/>
  <c r="P5" i="1"/>
  <c r="R13" i="1"/>
  <c r="I8" i="1"/>
  <c r="P31" i="1"/>
  <c r="I16" i="1"/>
  <c r="L29" i="1"/>
  <c r="F25" i="1"/>
  <c r="M24" i="1"/>
  <c r="D30" i="1"/>
  <c r="F2" i="1"/>
  <c r="C29" i="1"/>
  <c r="M17" i="1"/>
  <c r="C7" i="1"/>
  <c r="C24" i="1"/>
  <c r="F24" i="1"/>
  <c r="I10" i="1"/>
  <c r="H29" i="1"/>
  <c r="L7" i="1"/>
  <c r="C25" i="1"/>
  <c r="S24" i="1"/>
  <c r="J19" i="1"/>
  <c r="O27" i="1"/>
  <c r="F3" i="1"/>
  <c r="D13" i="1"/>
  <c r="H25" i="1"/>
  <c r="N28" i="1"/>
  <c r="R10" i="1"/>
  <c r="H13" i="1"/>
  <c r="Q10" i="1"/>
  <c r="Q5" i="1"/>
  <c r="Q28" i="1"/>
  <c r="Q27" i="1"/>
  <c r="M6" i="1"/>
  <c r="R28" i="1"/>
  <c r="I19" i="1"/>
  <c r="N12" i="1"/>
  <c r="Q7" i="1"/>
  <c r="P30" i="1"/>
  <c r="P29" i="1"/>
  <c r="M25" i="1"/>
  <c r="N6" i="1"/>
  <c r="D29" i="1"/>
  <c r="N13" i="1"/>
  <c r="S5" i="1"/>
  <c r="S13" i="1"/>
  <c r="G7" i="1"/>
  <c r="E30" i="1"/>
  <c r="R3" i="1"/>
  <c r="Q18" i="1"/>
  <c r="D15" i="1"/>
  <c r="M18" i="1"/>
  <c r="R18" i="1"/>
  <c r="K31" i="1"/>
  <c r="N16" i="1"/>
  <c r="C27" i="1"/>
  <c r="R22" i="1"/>
  <c r="Q16" i="1"/>
  <c r="G8" i="1"/>
  <c r="N7" i="1"/>
  <c r="I17" i="1"/>
  <c r="E7" i="1"/>
  <c r="P21" i="1"/>
  <c r="M30" i="1"/>
  <c r="R17" i="1"/>
  <c r="E21" i="1"/>
  <c r="Q31" i="1"/>
  <c r="J15" i="1"/>
  <c r="N5" i="1"/>
  <c r="Q8" i="1"/>
  <c r="I29" i="1"/>
  <c r="Q19" i="1"/>
  <c r="C11" i="1"/>
  <c r="L23" i="1"/>
  <c r="F13" i="1"/>
  <c r="L12" i="1"/>
  <c r="O23" i="1"/>
  <c r="E6" i="1"/>
  <c r="N10" i="1"/>
  <c r="C22" i="1"/>
  <c r="D22" i="1"/>
  <c r="F23" i="1"/>
  <c r="N18" i="1"/>
  <c r="Q13" i="1"/>
  <c r="R7" i="1"/>
  <c r="H23" i="1"/>
  <c r="J31" i="1"/>
  <c r="C31" i="1"/>
  <c r="D23" i="1"/>
  <c r="C18" i="1"/>
  <c r="N24" i="1"/>
  <c r="D10" i="1"/>
  <c r="G6" i="1"/>
  <c r="K30" i="1"/>
  <c r="K21" i="1"/>
  <c r="L24" i="1"/>
  <c r="L25" i="1"/>
  <c r="I9" i="1"/>
  <c r="E31" i="1"/>
  <c r="F17" i="1"/>
  <c r="H10" i="1"/>
  <c r="G22" i="1"/>
  <c r="J30" i="1"/>
  <c r="G5" i="1"/>
  <c r="H19" i="1"/>
  <c r="Q2" i="1"/>
  <c r="H31" i="1"/>
  <c r="E27" i="1"/>
  <c r="C10" i="1"/>
  <c r="M10" i="1"/>
  <c r="Q29" i="1"/>
  <c r="H16" i="1"/>
  <c r="G21" i="1"/>
  <c r="L31" i="1"/>
  <c r="J7" i="1"/>
  <c r="K25" i="1"/>
  <c r="P11" i="1"/>
  <c r="M23" i="1"/>
  <c r="P3" i="1"/>
  <c r="G10" i="1"/>
  <c r="N2" i="1"/>
  <c r="P8" i="1"/>
  <c r="C16" i="1"/>
  <c r="J21" i="1"/>
  <c r="J24" i="1"/>
  <c r="J22" i="1"/>
  <c r="D16" i="1"/>
  <c r="D11" i="1"/>
  <c r="P17" i="1"/>
  <c r="J5" i="1"/>
  <c r="M27" i="1"/>
  <c r="D8" i="1"/>
  <c r="Q17" i="1"/>
  <c r="G24" i="1"/>
  <c r="R19" i="1"/>
  <c r="K12" i="1"/>
  <c r="J10" i="1"/>
  <c r="D6" i="1"/>
  <c r="O18" i="1"/>
  <c r="I13" i="1"/>
  <c r="D2" i="1"/>
  <c r="O21" i="1"/>
  <c r="J8" i="1"/>
  <c r="O9" i="1"/>
  <c r="L30" i="1"/>
  <c r="N11" i="1"/>
  <c r="E25" i="1"/>
  <c r="N8" i="1"/>
  <c r="L2" i="1"/>
  <c r="J2" i="1"/>
  <c r="S6" i="1"/>
  <c r="S23" i="1"/>
  <c r="N3" i="1"/>
  <c r="I3" i="1"/>
  <c r="P10" i="1"/>
  <c r="C5" i="1"/>
  <c r="I31" i="1"/>
  <c r="H22" i="1"/>
  <c r="K3" i="1"/>
  <c r="M22" i="1"/>
  <c r="H5" i="1"/>
  <c r="F31" i="1"/>
  <c r="N15" i="1"/>
  <c r="E5" i="1"/>
  <c r="G11" i="1"/>
  <c r="P16" i="1"/>
  <c r="F7" i="1"/>
  <c r="M21" i="1"/>
  <c r="F30" i="1"/>
  <c r="O15" i="1"/>
  <c r="N29" i="1"/>
  <c r="F5" i="1"/>
  <c r="O3" i="1"/>
  <c r="E9" i="1"/>
  <c r="K6" i="1"/>
  <c r="G13" i="1"/>
  <c r="S12" i="1"/>
  <c r="F10" i="1"/>
  <c r="D19" i="1"/>
  <c r="D28" i="1"/>
  <c r="M7" i="1"/>
  <c r="R15" i="1"/>
  <c r="L5" i="1"/>
  <c r="F19" i="1"/>
  <c r="E28" i="1"/>
  <c r="H17" i="1"/>
  <c r="J18" i="1"/>
  <c r="D5" i="1"/>
  <c r="C6" i="1"/>
  <c r="E16" i="1"/>
  <c r="K27" i="1"/>
  <c r="N27" i="1"/>
  <c r="K2" i="1"/>
  <c r="I18" i="1"/>
  <c r="K15" i="1"/>
  <c r="J12" i="1"/>
  <c r="E17" i="1"/>
  <c r="O30" i="1"/>
  <c r="F18" i="1"/>
  <c r="P7" i="1"/>
  <c r="G18" i="1"/>
  <c r="F28" i="1"/>
  <c r="H9" i="1"/>
  <c r="E18" i="1"/>
  <c r="S7" i="1"/>
  <c r="S25" i="1"/>
  <c r="N25" i="1"/>
  <c r="P12" i="1"/>
  <c r="M28" i="1"/>
  <c r="K29" i="1"/>
  <c r="P23" i="1"/>
  <c r="I12" i="1"/>
  <c r="H24" i="1"/>
  <c r="O28" i="1"/>
  <c r="E12" i="1"/>
  <c r="M29" i="1"/>
  <c r="N19" i="1"/>
  <c r="K16" i="1"/>
  <c r="E23" i="1"/>
  <c r="L18" i="1"/>
  <c r="M15" i="1"/>
  <c r="K13" i="1"/>
  <c r="I5" i="1"/>
  <c r="L15" i="1"/>
  <c r="G19" i="1"/>
  <c r="H27" i="1"/>
  <c r="N21" i="1"/>
  <c r="Q23" i="1"/>
  <c r="E22" i="1"/>
  <c r="J16" i="1"/>
  <c r="I25" i="1"/>
  <c r="S8" i="1"/>
  <c r="M19" i="1"/>
  <c r="F27" i="1"/>
  <c r="H21" i="1"/>
  <c r="R24" i="1"/>
  <c r="O22" i="1"/>
  <c r="R12" i="1"/>
  <c r="R11" i="1"/>
  <c r="P15" i="1"/>
  <c r="L3" i="1"/>
  <c r="Q15" i="1"/>
  <c r="O19" i="1"/>
  <c r="E10" i="1"/>
  <c r="F16" i="1"/>
  <c r="E2" i="1"/>
  <c r="O5" i="1"/>
  <c r="J13" i="1"/>
  <c r="K24" i="1"/>
  <c r="O25" i="1"/>
  <c r="O10" i="1"/>
  <c r="G17" i="1"/>
  <c r="G28" i="1"/>
  <c r="Q12" i="1"/>
  <c r="E29" i="1"/>
  <c r="C21" i="1"/>
  <c r="G30" i="1"/>
  <c r="N17" i="1"/>
  <c r="Q9" i="1"/>
  <c r="L6" i="1"/>
  <c r="F15" i="1"/>
  <c r="O2" i="1"/>
  <c r="J29" i="1"/>
  <c r="M5" i="1"/>
  <c r="N22" i="1"/>
  <c r="D3" i="1"/>
  <c r="Q3" i="1"/>
  <c r="E11" i="1"/>
  <c r="H30" i="1"/>
  <c r="C12" i="1"/>
  <c r="O6" i="1"/>
  <c r="Q6" i="1"/>
  <c r="L8" i="1"/>
  <c r="K17" i="1"/>
  <c r="R16" i="1"/>
  <c r="M12" i="1"/>
  <c r="E24" i="1"/>
  <c r="G9" i="1"/>
  <c r="I22" i="1"/>
  <c r="D7" i="1"/>
  <c r="I2" i="1"/>
  <c r="G31" i="1"/>
  <c r="K8" i="1"/>
  <c r="H11" i="1"/>
  <c r="E3" i="1"/>
  <c r="P9" i="1"/>
  <c r="Q22" i="1"/>
  <c r="I28" i="1"/>
  <c r="I24" i="1"/>
  <c r="J11" i="1"/>
  <c r="P25" i="1"/>
  <c r="Q25" i="1"/>
  <c r="O7" i="1"/>
  <c r="R27" i="1"/>
  <c r="R21" i="1"/>
  <c r="I23" i="1"/>
  <c r="N23" i="1"/>
</calcChain>
</file>

<file path=xl/sharedStrings.xml><?xml version="1.0" encoding="utf-8"?>
<sst xmlns="http://schemas.openxmlformats.org/spreadsheetml/2006/main" count="71" uniqueCount="50">
  <si>
    <t>NFO</t>
  </si>
  <si>
    <t>Instrument</t>
  </si>
  <si>
    <t>Time</t>
  </si>
  <si>
    <t>LTP</t>
  </si>
  <si>
    <t>Open</t>
  </si>
  <si>
    <t>High</t>
  </si>
  <si>
    <t>Low</t>
  </si>
  <si>
    <t>Close</t>
  </si>
  <si>
    <t>Volume</t>
  </si>
  <si>
    <t>Bid Price</t>
  </si>
  <si>
    <t>Bid Size</t>
  </si>
  <si>
    <t>Ask Price</t>
  </si>
  <si>
    <t>Ask Size</t>
  </si>
  <si>
    <t>Change</t>
  </si>
  <si>
    <t>Exchange</t>
  </si>
  <si>
    <t>NIFTY-I</t>
  </si>
  <si>
    <t>RELIANCE-I</t>
  </si>
  <si>
    <t>SBIN-I</t>
  </si>
  <si>
    <t>TATAMOTORS-I</t>
  </si>
  <si>
    <t>NSE</t>
  </si>
  <si>
    <t>MCX</t>
  </si>
  <si>
    <t>CDS</t>
  </si>
  <si>
    <t>NSE_IDX</t>
  </si>
  <si>
    <t>RELIANCE</t>
  </si>
  <si>
    <t>SBIN</t>
  </si>
  <si>
    <t>AXISBANK</t>
  </si>
  <si>
    <t>ICICIBANK</t>
  </si>
  <si>
    <t>LT</t>
  </si>
  <si>
    <t>NIFTY 50</t>
  </si>
  <si>
    <t>NIFTY BANK</t>
  </si>
  <si>
    <t>CRUDEOIL-I</t>
  </si>
  <si>
    <t>NATURALGAS-I</t>
  </si>
  <si>
    <t>GOLD-I</t>
  </si>
  <si>
    <t>SILVER-I</t>
  </si>
  <si>
    <t>Date</t>
  </si>
  <si>
    <t>% Change</t>
  </si>
  <si>
    <t>CRUDEOIL21MAYFUT</t>
  </si>
  <si>
    <t>Change In OI</t>
  </si>
  <si>
    <t>Average Traded Price</t>
  </si>
  <si>
    <t>USDINR28DEC22FUT</t>
  </si>
  <si>
    <t>GBPINR28DEC22FUT</t>
  </si>
  <si>
    <t>JPYINR28DEC22FUT</t>
  </si>
  <si>
    <t>EURINR28DEC22FUT</t>
  </si>
  <si>
    <t>USDINR16DEC22FUT</t>
  </si>
  <si>
    <t>OpenInterest</t>
  </si>
  <si>
    <t>BANKNIFTY-I</t>
  </si>
  <si>
    <t>NIFTY25JAN2315000PE</t>
  </si>
  <si>
    <t>NIFTY25JAN2318000CE</t>
  </si>
  <si>
    <t>BANKNIFTY25JAN2343000CE</t>
  </si>
  <si>
    <t>BANKNIFTY25JAN2333000PE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</si>
</sst>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"/>
  </numFmts>
  <fonts count="6" x14ac:knownFonts="1"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Microsoft New Tai Lue"/>
      <family val="2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0" fillId="0" borderId="0" xfId="0" applyNumberFormat="1"/>
    <xf numFmtId="0" fontId="4" fillId="0" borderId="1" xfId="0" applyFont="1" applyBorder="1"/>
    <xf numFmtId="14" fontId="2" fillId="0" borderId="1" xfId="0" applyNumberFormat="1" applyFont="1" applyBorder="1"/>
    <xf numFmtId="21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/>
    <xf numFmtId="14" fontId="2" fillId="0" borderId="2" xfId="0" applyNumberFormat="1" applyFont="1" applyBorder="1"/>
    <xf numFmtId="21" fontId="2" fillId="0" borderId="2" xfId="0" applyNumberFormat="1" applyFont="1" applyBorder="1"/>
    <xf numFmtId="2" fontId="3" fillId="2" borderId="2" xfId="0" applyNumberFormat="1" applyFont="1" applyFill="1" applyBorder="1" applyAlignment="1">
      <alignment vertical="center"/>
    </xf>
    <xf numFmtId="0" fontId="2" fillId="0" borderId="2" xfId="0" applyFont="1" applyBorder="1"/>
    <xf numFmtId="0" fontId="3" fillId="2" borderId="2" xfId="0" applyFont="1" applyFill="1" applyBorder="1" applyAlignment="1">
      <alignment vertical="center"/>
    </xf>
    <xf numFmtId="2" fontId="3" fillId="2" borderId="2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horizontal="center"/>
    </xf>
    <xf numFmtId="0" fontId="4" fillId="0" borderId="6" xfId="0" applyFont="1" applyBorder="1"/>
    <xf numFmtId="14" fontId="2" fillId="0" borderId="6" xfId="0" applyNumberFormat="1" applyFont="1" applyBorder="1"/>
    <xf numFmtId="21" fontId="2" fillId="0" borderId="6" xfId="0" applyNumberFormat="1" applyFont="1" applyBorder="1"/>
    <xf numFmtId="2" fontId="3" fillId="2" borderId="6" xfId="0" applyNumberFormat="1" applyFont="1" applyFill="1" applyBorder="1" applyAlignment="1">
      <alignment vertical="center"/>
    </xf>
    <xf numFmtId="0" fontId="2" fillId="0" borderId="6" xfId="0" applyFont="1" applyBorder="1"/>
    <xf numFmtId="0" fontId="3" fillId="2" borderId="6" xfId="0" applyFont="1" applyFill="1" applyBorder="1" applyAlignment="1">
      <alignment vertical="center"/>
    </xf>
    <xf numFmtId="2" fontId="3" fillId="2" borderId="6" xfId="0" applyNumberFormat="1" applyFont="1" applyFill="1" applyBorder="1" applyAlignment="1">
      <alignment horizontal="right" vertical="center"/>
    </xf>
    <xf numFmtId="2" fontId="3" fillId="2" borderId="7" xfId="0" applyNumberFormat="1" applyFont="1" applyFill="1" applyBorder="1" applyAlignment="1">
      <alignment horizontal="right" vertical="center"/>
    </xf>
    <xf numFmtId="0" fontId="1" fillId="0" borderId="8" xfId="0" applyFont="1" applyBorder="1" applyAlignment="1">
      <alignment horizontal="center"/>
    </xf>
    <xf numFmtId="0" fontId="4" fillId="0" borderId="9" xfId="0" applyFont="1" applyBorder="1"/>
    <xf numFmtId="14" fontId="2" fillId="0" borderId="9" xfId="0" applyNumberFormat="1" applyFont="1" applyBorder="1"/>
    <xf numFmtId="21" fontId="2" fillId="0" borderId="9" xfId="0" applyNumberFormat="1" applyFont="1" applyBorder="1"/>
    <xf numFmtId="2" fontId="3" fillId="2" borderId="9" xfId="0" applyNumberFormat="1" applyFont="1" applyFill="1" applyBorder="1" applyAlignment="1">
      <alignment vertical="center"/>
    </xf>
    <xf numFmtId="0" fontId="2" fillId="0" borderId="9" xfId="0" applyFont="1" applyBorder="1"/>
    <xf numFmtId="0" fontId="3" fillId="2" borderId="9" xfId="0" applyFont="1" applyFill="1" applyBorder="1" applyAlignment="1">
      <alignment vertical="center"/>
    </xf>
    <xf numFmtId="2" fontId="3" fillId="2" borderId="9" xfId="0" applyNumberFormat="1" applyFont="1" applyFill="1" applyBorder="1" applyAlignment="1">
      <alignment horizontal="right" vertical="center"/>
    </xf>
    <xf numFmtId="2" fontId="3" fillId="2" borderId="10" xfId="0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center"/>
    </xf>
    <xf numFmtId="2" fontId="3" fillId="2" borderId="12" xfId="0" applyNumberFormat="1" applyFont="1" applyFill="1" applyBorder="1" applyAlignment="1">
      <alignment horizontal="right" vertical="center"/>
    </xf>
    <xf numFmtId="0" fontId="1" fillId="0" borderId="13" xfId="0" applyFont="1" applyBorder="1" applyAlignment="1">
      <alignment horizontal="center"/>
    </xf>
    <xf numFmtId="0" fontId="4" fillId="0" borderId="14" xfId="0" applyFont="1" applyBorder="1"/>
    <xf numFmtId="0" fontId="0" fillId="0" borderId="15" xfId="0" applyBorder="1"/>
    <xf numFmtId="0" fontId="1" fillId="0" borderId="17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2" fontId="3" fillId="2" borderId="18" xfId="0" applyNumberFormat="1" applyFont="1" applyFill="1" applyBorder="1" applyAlignment="1">
      <alignment horizontal="right" vertical="center"/>
    </xf>
    <xf numFmtId="0" fontId="0" fillId="0" borderId="16" xfId="0" applyBorder="1"/>
    <xf numFmtId="2" fontId="3" fillId="2" borderId="19" xfId="0" applyNumberFormat="1" applyFont="1" applyFill="1" applyBorder="1" applyAlignment="1">
      <alignment horizontal="right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</cellXfs>
  <cellStyles count="1">
    <cellStyle name="Normal" xfId="0" builtinId="0"/>
  </cellStyles>
  <dxfs count="2">
    <dxf>
      <font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rtdsrv.05895935a51841abbace523a14c2545e">
      <tp t="e">
        <v>#N/A</v>
        <stp/>
        <stp>SubscribeRealtime</stp>
        <stp>NFO</stp>
        <stp>TATAMOTORS-I</stp>
        <stp>Low</stp>
        <tr r="H9" s="1"/>
      </tp>
    </main>
    <main first="rtdsrv.05895935a51841abbace523a14c2545e">
      <tp t="e">
        <v>#N/A</v>
        <stp/>
        <stp>SubscribeRealtime</stp>
        <stp>NSE</stp>
        <stp>ICICIBANK</stp>
        <stp>High</stp>
        <tr r="G18" s="1"/>
      </tp>
    </main>
    <main first="rtdsrv.05895935a51841abbace523a14c2545e">
      <tp t="e">
        <v>#N/A</v>
        <stp/>
        <stp>SubscribeRealtime</stp>
        <stp>MCX</stp>
        <stp>SILVER-I</stp>
        <stp>LastTradeTime</stp>
        <tr r="C25" s="1"/>
        <tr r="D25" s="1"/>
      </tp>
      <tp t="e">
        <v>#N/A</v>
        <stp/>
        <stp>SubscribeRealtime</stp>
        <stp>NSE</stp>
        <stp>ICICIBANK</stp>
        <stp>Low</stp>
        <tr r="H18" s="1"/>
      </tp>
      <tp t="e">
        <v>#N/A</v>
        <stp/>
        <stp>SubscribeRealtime</stp>
        <stp>CDS</stp>
        <stp>GBPINR28DEC22FUT</stp>
        <stp>SellQty</stp>
        <tr r="N29" s="1"/>
      </tp>
      <tp t="e">
        <v>#N/A</v>
        <stp/>
        <stp>SubscribeRealtime</stp>
        <stp>CDS</stp>
        <stp>USDINR16DEC22FUT</stp>
        <stp>PriceChangePercentage</stp>
        <tr r="P28" s="1"/>
      </tp>
    </main>
    <main first="rtdsrv.05895935a51841abbace523a14c2545e">
      <tp t="e">
        <v>#N/A</v>
        <stp/>
        <stp>SubscribeRealtime</stp>
        <stp>MCX</stp>
        <stp>CRUDEOIL21MAYFUT</stp>
        <stp>TotalQtyTraded</stp>
        <tr r="J22" s="1"/>
      </tp>
      <tp t="e">
        <v>#N/A</v>
        <stp/>
        <stp>SubscribeRealtime</stp>
        <stp>NFO</stp>
        <stp>TATAMOTORS-I</stp>
        <stp>BuyQty</stp>
        <tr r="L9" s="1"/>
      </tp>
      <tp t="e">
        <v>#N/A</v>
        <stp/>
        <stp>SubscribeRealtime</stp>
        <stp>NFO</stp>
        <stp>NIFTY25JAN2315000PE</stp>
        <stp>LastTradeTime</stp>
        <tr r="D11" s="1"/>
        <tr r="C11" s="1"/>
      </tp>
      <tp t="e">
        <v>#N/A</v>
        <stp/>
        <stp>SubscribeRealtime</stp>
        <stp>NFO</stp>
        <stp>NIFTY25JAN2318000CE</stp>
        <stp>LastTradeTime</stp>
        <tr r="C10" s="1"/>
        <tr r="D10" s="1"/>
      </tp>
    </main>
    <main first="rtdsrv.05895935a51841abbace523a14c2545e">
      <tp t="e">
        <v>#N/A</v>
        <stp/>
        <stp>SubscribeRealtime</stp>
        <stp>NSE_IDX</stp>
        <stp>NIFTY 50</stp>
        <stp>High</stp>
        <tr r="G2" s="1"/>
      </tp>
    </main>
    <main first="rtdsrv.05895935a51841abbace523a14c2545e">
      <tp t="e">
        <v>#N/A</v>
        <stp/>
        <stp>SubscribeRealtime</stp>
        <stp>NSE_IDX</stp>
        <stp>NIFTY BANK</stp>
        <stp>PriceChangePercentage</stp>
        <tr r="P3" s="1"/>
      </tp>
    </main>
    <main first="rtdsrv.05895935a51841abbace523a14c2545e">
      <tp t="e">
        <v>#N/A</v>
        <stp/>
        <stp>SubscribeRealtime</stp>
        <stp>CDS</stp>
        <stp>USDINR28DEC22FUT</stp>
        <stp>Close</stp>
        <tr r="I27" s="1"/>
      </tp>
    </main>
    <main first="rtdsrv.05895935a51841abbace523a14c2545e">
      <tp t="e">
        <v>#N/A</v>
        <stp/>
        <stp>SubscribeRealtime</stp>
        <stp>CDS</stp>
        <stp>JPYINR28DEC22FUT</stp>
        <stp>Close</stp>
        <tr r="I30" s="1"/>
      </tp>
      <tp t="e">
        <v>#N/A</v>
        <stp/>
        <stp>SubscribeRealtime</stp>
        <stp>CDS</stp>
        <stp>EURINR28DEC22FUT</stp>
        <stp>Close</stp>
        <tr r="I31" s="1"/>
      </tp>
      <tp t="e">
        <v>#N/A</v>
        <stp/>
        <stp>SubscribeRealtime</stp>
        <stp>CDS</stp>
        <stp>GBPINR28DEC22FUT</stp>
        <stp>Close</stp>
        <tr r="I29" s="1"/>
      </tp>
      <tp t="e">
        <v>#N/A</v>
        <stp/>
        <stp>SubscribeRealtime</stp>
        <stp>NFO</stp>
        <stp>NIFTY-I</stp>
        <stp>Open</stp>
        <tr r="F5" s="1"/>
      </tp>
      <tp t="e">
        <v>#N/A</v>
        <stp/>
        <stp>SubscribeRealtime</stp>
        <stp>NFO</stp>
        <stp>NIFTY25JAN2315000PE</stp>
        <stp>Low</stp>
        <tr r="H11" s="1"/>
      </tp>
      <tp t="e">
        <v>#N/A</v>
        <stp/>
        <stp>SubscribeRealtime</stp>
        <stp>NFO</stp>
        <stp>NIFTY25JAN2318000CE</stp>
        <stp>Low</stp>
        <tr r="H10" s="1"/>
      </tp>
      <tp t="e">
        <v>#N/A</v>
        <stp/>
        <stp>SubscribeRealtime</stp>
        <stp>NSE</stp>
        <stp>ICICIBANK</stp>
        <stp>OpenInterestChange</stp>
        <tr r="Q18" s="1"/>
      </tp>
      <tp t="e">
        <v>#N/A</v>
        <stp/>
        <stp>SubscribeRealtime</stp>
        <stp>MCX</stp>
        <stp>CRUDEOIL21MAYFUT</stp>
        <stp>PriceChangePercentage</stp>
        <tr r="P22" s="1"/>
      </tp>
    </main>
    <main first="rtdsrv.05895935a51841abbace523a14c2545e">
      <tp t="e">
        <v>#N/A</v>
        <stp/>
        <stp>SubscribeRealtime</stp>
        <stp>NFO</stp>
        <stp>NIFTY-I</stp>
        <stp>AverageTradedPrice</stp>
        <tr r="R5" s="1"/>
      </tp>
      <tp t="e">
        <v>#N/A</v>
        <stp/>
        <stp>SubscribeRealtime</stp>
        <stp>NSE</stp>
        <stp>AXISBANK</stp>
        <stp>LastTradeTime</stp>
        <tr r="C17" s="1"/>
        <tr r="D17" s="1"/>
      </tp>
    </main>
    <main first="rtdsrv.05895935a51841abbace523a14c2545e">
      <tp t="e">
        <v>#N/A</v>
        <stp/>
        <stp>SubscribeRealtime</stp>
        <stp>NFO</stp>
        <stp>SBIN-I</stp>
        <stp>OpenInterestChange</stp>
        <tr r="Q8" s="1"/>
      </tp>
      <tp t="e">
        <v>#N/A</v>
        <stp/>
        <stp>SubscribeRealtime</stp>
        <stp>NSE</stp>
        <stp>RELIANCE</stp>
        <stp>Close</stp>
        <tr r="I15" s="1"/>
      </tp>
    </main>
    <main first="rtdsrv.05895935a51841abbace523a14c2545e">
      <tp t="e">
        <v>#N/A</v>
        <stp/>
        <stp>SubscribeRealtime</stp>
        <stp>NFO</stp>
        <stp>BANKNIFTY-I</stp>
        <stp>Low</stp>
        <tr r="H6" s="1"/>
      </tp>
      <tp t="e">
        <v>#N/A</v>
        <stp/>
        <stp>SubscribeRealtime</stp>
        <stp>MCX</stp>
        <stp>NATURALGAS-I</stp>
        <stp>High</stp>
        <tr r="G23" s="1"/>
      </tp>
    </main>
    <main first="rtdsrv.05895935a51841abbace523a14c2545e">
      <tp t="e">
        <v>#N/A</v>
        <stp/>
        <stp>SubscribeRealtime</stp>
        <stp>MCX</stp>
        <stp>CRUDEOIL21MAYFUT</stp>
        <stp>LastTradePrice</stp>
        <tr r="E22" s="1"/>
      </tp>
    </main>
    <main first="rtdsrv.05895935a51841abbace523a14c2545e">
      <tp t="e">
        <v>#N/A</v>
        <stp/>
        <stp>SubscribeRealtime</stp>
        <stp>MCX</stp>
        <stp>GOLD-I</stp>
        <stp>Open</stp>
        <tr r="F24" s="1"/>
      </tp>
    </main>
    <main first="rtdsrv.05895935a51841abbace523a14c2545e">
      <tp t="e">
        <v>#N/A</v>
        <stp/>
        <stp>SubscribeRealtime</stp>
        <stp>NFO</stp>
        <stp>TATAMOTORS-I</stp>
        <stp>High</stp>
        <tr r="G9" s="1"/>
      </tp>
      <tp t="e">
        <v>#N/A</v>
        <stp/>
        <stp>SubscribeRealtime</stp>
        <stp>MCX</stp>
        <stp>SILVER-I</stp>
        <stp>OpenInterestChange</stp>
        <tr r="Q25" s="1"/>
      </tp>
    </main>
    <main first="rtdsrv.05895935a51841abbace523a14c2545e">
      <tp t="e">
        <v>#N/A</v>
        <stp/>
        <stp>SubscribeRealtime</stp>
        <stp>NFO</stp>
        <stp>BANKNIFTY-I</stp>
        <stp>SellPrice</stp>
        <tr r="M6" s="1"/>
      </tp>
      <tp t="e">
        <v>#N/A</v>
        <stp/>
        <stp>SubscribeRealtime</stp>
        <stp>CDS</stp>
        <stp>USDINR16DEC22FUT</stp>
        <stp>LastTradePrice</stp>
        <tr r="E28" s="1"/>
      </tp>
      <tp t="e">
        <v>#N/A</v>
        <stp/>
        <stp>SubscribeRealtime</stp>
        <stp>CDS</stp>
        <stp>USDINR28DEC22FUT</stp>
        <stp>LastTradePrice</stp>
        <tr r="E27" s="1"/>
      </tp>
      <tp t="e">
        <v>#N/A</v>
        <stp/>
        <stp>SubscribeRealtime</stp>
        <stp>NFO</stp>
        <stp>BANKNIFTY25JAN2343000CE</stp>
        <stp>BuyPrice</stp>
        <tr r="K12" s="1"/>
      </tp>
    </main>
    <main first="rtdsrv.05895935a51841abbace523a14c2545e">
      <tp t="e">
        <v>#N/A</v>
        <stp/>
        <stp>SubscribeRealtime</stp>
        <stp>NFO</stp>
        <stp>SBIN-I</stp>
        <stp>High</stp>
        <tr r="G8" s="1"/>
      </tp>
    </main>
    <main first="rtdsrv.05895935a51841abbace523a14c2545e">
      <tp t="e">
        <v>#N/A</v>
        <stp/>
        <stp>SubscribeRealtime</stp>
        <stp>NSE</stp>
        <stp>SBIN</stp>
        <stp>Low</stp>
        <tr r="H16" s="1"/>
      </tp>
      <tp t="e">
        <v>#N/A</v>
        <stp/>
        <stp>SubscribeRealtime</stp>
        <stp>MCX</stp>
        <stp>NATURALGAS-I</stp>
        <stp>Low</stp>
        <tr r="H23" s="1"/>
      </tp>
      <tp t="e">
        <v>#N/A</v>
        <stp/>
        <stp>SubscribeRealtime</stp>
        <stp>CDS</stp>
        <stp>USDINR16DEC22FUT</stp>
        <stp>Close</stp>
        <tr r="I28" s="1"/>
      </tp>
    </main>
    <main first="rtdsrv.05895935a51841abbace523a14c2545e">
      <tp t="e">
        <v>#N/A</v>
        <stp/>
        <stp>SubscribeRealtime</stp>
        <stp>NFO</stp>
        <stp>BANKNIFTY25JAN2333000PE</stp>
        <stp>SellQty</stp>
        <tr r="N13" s="1"/>
      </tp>
    </main>
    <main first="rtdsrv.05895935a51841abbace523a14c2545e">
      <tp t="e">
        <v>#N/A</v>
        <stp/>
        <stp>SubscribeRealtime</stp>
        <stp>NFO</stp>
        <stp>BANKNIFTY-I</stp>
        <stp>TotalQtyTraded</stp>
        <tr r="J6" s="1"/>
      </tp>
      <tp t="e">
        <v>#N/A</v>
        <stp/>
        <stp>SubscribeRealtime</stp>
        <stp>NFO</stp>
        <stp>NIFTY-I</stp>
        <stp>SellQty</stp>
        <tr r="N5" s="1"/>
      </tp>
    </main>
    <main first="rtdsrv.05895935a51841abbace523a14c2545e">
      <tp t="e">
        <v>#N/A</v>
        <stp/>
        <stp>SubscribeRealtime</stp>
        <stp>NFO</stp>
        <stp>BANKNIFTY25JAN2343000CE</stp>
        <stp>SellQty</stp>
        <tr r="N12" s="1"/>
      </tp>
    </main>
    <main first="rtdsrv.05895935a51841abbace523a14c2545e">
      <tp t="e">
        <v>#N/A</v>
        <stp/>
        <stp>SubscribeRealtime</stp>
        <stp>CDS</stp>
        <stp>USDINR28DEC22FUT</stp>
        <stp>TotalQtyTraded</stp>
        <tr r="J27" s="1"/>
      </tp>
      <tp t="e">
        <v>#N/A</v>
        <stp/>
        <stp>SubscribeRealtime</stp>
        <stp>CDS</stp>
        <stp>USDINR16DEC22FUT</stp>
        <stp>TotalQtyTraded</stp>
        <tr r="J28" s="1"/>
      </tp>
      <tp t="e">
        <v>#N/A</v>
        <stp/>
        <stp>SubscribeRealtime</stp>
        <stp>CDS</stp>
        <stp>JPYINR28DEC22FUT</stp>
        <stp>PriceChangePercentage</stp>
        <tr r="P30" s="1"/>
      </tp>
      <tp t="e">
        <v>#N/A</v>
        <stp/>
        <stp>SubscribeRealtime</stp>
        <stp>CDS</stp>
        <stp>GBPINR28DEC22FUT</stp>
        <stp>PriceChangePercentage</stp>
        <tr r="P29" s="1"/>
      </tp>
      <tp t="e">
        <v>#N/A</v>
        <stp/>
        <stp>SubscribeRealtime</stp>
        <stp>CDS</stp>
        <stp>EURINR28DEC22FUT</stp>
        <stp>PriceChangePercentage</stp>
        <tr r="P31" s="1"/>
      </tp>
      <tp t="e">
        <v>#N/A</v>
        <stp/>
        <stp>SubscribeRealtime</stp>
        <stp>CDS</stp>
        <stp>USDINR28DEC22FUT</stp>
        <stp>PriceChangePercentage</stp>
        <tr r="P27" s="1"/>
      </tp>
    </main>
    <main first="rtdsrv.05895935a51841abbace523a14c2545e">
      <tp t="e">
        <v>#N/A</v>
        <stp/>
        <stp>SubscribeRealtime</stp>
        <stp>MCX</stp>
        <stp>GOLD-I</stp>
        <stp>OpenInterest</stp>
        <tr r="S24" s="1"/>
      </tp>
    </main>
    <main first="rtdsrv.05895935a51841abbace523a14c2545e">
      <tp t="e">
        <v>#N/A</v>
        <stp/>
        <stp>SubscribeRealtime</stp>
        <stp>MCX</stp>
        <stp>SILVER-I</stp>
        <stp>SellQty</stp>
        <tr r="N25" s="1"/>
      </tp>
    </main>
    <main first="rtdsrv.05895935a51841abbace523a14c2545e">
      <tp t="e">
        <v>#N/A</v>
        <stp/>
        <stp>SubscribeRealtime</stp>
        <stp>NSE</stp>
        <stp>RELIANCE</stp>
        <stp>SellQty</stp>
        <tr r="N15" s="1"/>
      </tp>
      <tp t="e">
        <v>#N/A</v>
        <stp/>
        <stp>SubscribeRealtime</stp>
        <stp>NSE_IDX</stp>
        <stp>NIFTY BANK</stp>
        <stp>Close</stp>
        <tr r="I3" s="1"/>
      </tp>
    </main>
    <main first="rtdsrv.05895935a51841abbace523a14c2545e">
      <tp t="e">
        <v>#N/A</v>
        <stp/>
        <stp>SubscribeRealtime</stp>
        <stp>NFO</stp>
        <stp>NIFTY-I</stp>
        <stp>OpenInterest</stp>
        <tr r="S5" s="1"/>
      </tp>
    </main>
    <main first="rtdsrv.05895935a51841abbace523a14c2545e">
      <tp t="e">
        <v>#N/A</v>
        <stp/>
        <stp>SubscribeRealtime</stp>
        <stp>NFO</stp>
        <stp>BANKNIFTY-I</stp>
        <stp>LastTradePrice</stp>
        <tr r="E6" s="1"/>
      </tp>
      <tp t="e">
        <v>#N/A</v>
        <stp/>
        <stp>SubscribeRealtime</stp>
        <stp>NSE</stp>
        <stp>RELIANCE</stp>
        <stp>OpenInterestChange</stp>
        <tr r="Q15" s="1"/>
      </tp>
      <tp t="e">
        <v>#N/A</v>
        <stp/>
        <stp>SubscribeRealtime</stp>
        <stp>MCX</stp>
        <stp>CRUDEOIL21MAYFUT</stp>
        <stp>Close</stp>
        <tr r="I22" s="1"/>
      </tp>
      <tp t="e">
        <v>#N/A</v>
        <stp/>
        <stp>SubscribeRealtime</stp>
        <stp>NSE</stp>
        <stp>RELIANCE</stp>
        <stp>PriceChangePercentage</stp>
        <tr r="P15" s="1"/>
      </tp>
    </main>
    <main first="rtdsrv.05895935a51841abbace523a14c2545e">
      <tp t="e">
        <v>#N/A</v>
        <stp/>
        <stp>SubscribeRealtime</stp>
        <stp>CDS</stp>
        <stp>JPYINR28DEC22FUT</stp>
        <stp>SellQty</stp>
        <tr r="N30" s="1"/>
      </tp>
    </main>
    <main first="rtdsrv.05895935a51841abbace523a14c2545e">
      <tp t="e">
        <v>#N/A</v>
        <stp/>
        <stp>SubscribeRealtime</stp>
        <stp>MCX</stp>
        <stp>CRUDEOIL-I</stp>
        <stp>BuyQty</stp>
        <tr r="L21" s="1"/>
      </tp>
    </main>
    <main first="rtdsrv.05895935a51841abbace523a14c2545e">
      <tp t="e">
        <v>#N/A</v>
        <stp/>
        <stp>SubscribeRealtime</stp>
        <stp>NFO</stp>
        <stp>BANKNIFTY-I</stp>
        <stp>PriceChange</stp>
        <tr r="O6" s="1"/>
      </tp>
      <tp t="e">
        <v>#N/A</v>
        <stp/>
        <stp>SubscribeRealtime</stp>
        <stp>NFO</stp>
        <stp>SBIN-I</stp>
        <stp>Open</stp>
        <tr r="F8" s="1"/>
      </tp>
    </main>
    <main first="rtdsrv.05895935a51841abbace523a14c2545e">
      <tp t="e">
        <v>#N/A</v>
        <stp/>
        <stp>SubscribeRealtime</stp>
        <stp>CDS</stp>
        <stp>USDINR28DEC22FUT</stp>
        <stp>LastTradeTime</stp>
        <tr r="C27" s="1"/>
        <tr r="D27" s="1"/>
      </tp>
      <tp t="e">
        <v>#N/A</v>
        <stp/>
        <stp>SubscribeRealtime</stp>
        <stp>CDS</stp>
        <stp>JPYINR28DEC22FUT</stp>
        <stp>LastTradeTime</stp>
        <tr r="D30" s="1"/>
        <tr r="C30" s="1"/>
      </tp>
      <tp t="e">
        <v>#N/A</v>
        <stp/>
        <stp>SubscribeRealtime</stp>
        <stp>CDS</stp>
        <stp>GBPINR28DEC22FUT</stp>
        <stp>LastTradeTime</stp>
        <tr r="D29" s="1"/>
        <tr r="C29" s="1"/>
      </tp>
      <tp t="e">
        <v>#N/A</v>
        <stp/>
        <stp>SubscribeRealtime</stp>
        <stp>CDS</stp>
        <stp>EURINR28DEC22FUT</stp>
        <stp>LastTradeTime</stp>
        <tr r="C31" s="1"/>
        <tr r="D31" s="1"/>
      </tp>
    </main>
    <main first="rtdsrv.05895935a51841abbace523a14c2545e">
      <tp t="e">
        <v>#N/A</v>
        <stp/>
        <stp>SubscribeRealtime</stp>
        <stp>NFO</stp>
        <stp>NIFTY25JAN2315000PE</stp>
        <stp>TotalQtyTraded</stp>
        <tr r="J11" s="1"/>
      </tp>
      <tp t="e">
        <v>#N/A</v>
        <stp/>
        <stp>SubscribeRealtime</stp>
        <stp>NFO</stp>
        <stp>NIFTY25JAN2318000CE</stp>
        <stp>TotalQtyTraded</stp>
        <tr r="J10" s="1"/>
      </tp>
      <tp t="e">
        <v>#N/A</v>
        <stp/>
        <stp>SubscribeRealtime</stp>
        <stp>NFO</stp>
        <stp>TATAMOTORS-I</stp>
        <stp>Open</stp>
        <tr r="F9" s="1"/>
      </tp>
      <tp t="e">
        <v>#N/A</v>
        <stp/>
        <stp>SubscribeRealtime</stp>
        <stp>NSE</stp>
        <stp>LT</stp>
        <stp>BuyQty</stp>
        <tr r="L19" s="1"/>
      </tp>
    </main>
    <main first="rtdsrv.05895935a51841abbace523a14c2545e">
      <tp t="e">
        <v>#N/A</v>
        <stp/>
        <stp>SubscribeRealtime</stp>
        <stp>NFO</stp>
        <stp>NIFTY25JAN2318000CE</stp>
        <stp>PriceChange</stp>
        <tr r="O10" s="1"/>
      </tp>
      <tp t="e">
        <v>#N/A</v>
        <stp/>
        <stp>SubscribeRealtime</stp>
        <stp>NFO</stp>
        <stp>NIFTY25JAN2315000PE</stp>
        <stp>PriceChange</stp>
        <tr r="O11" s="1"/>
      </tp>
    </main>
    <main first="rtdsrv.05895935a51841abbace523a14c2545e">
      <tp t="e">
        <v>#N/A</v>
        <stp/>
        <stp>SubscribeRealtime</stp>
        <stp>NSE</stp>
        <stp>AXISBANK</stp>
        <stp>Close</stp>
        <tr r="I17" s="1"/>
      </tp>
    </main>
    <main first="rtdsrv.05895935a51841abbace523a14c2545e">
      <tp t="e">
        <v>#N/A</v>
        <stp/>
        <stp>SubscribeRealtime</stp>
        <stp>NSE_IDX</stp>
        <stp>NIFTY BANK</stp>
        <stp>BuyPrice</stp>
        <tr r="K3" s="1"/>
      </tp>
      <tp t="e">
        <v>#N/A</v>
        <stp/>
        <stp>SubscribeRealtime</stp>
        <stp>NSE</stp>
        <stp>RELIANCE</stp>
        <stp>LastTradeTime</stp>
        <tr r="D15" s="1"/>
        <tr r="C15" s="1"/>
      </tp>
      <tp t="e">
        <v>#N/A</v>
        <stp/>
        <stp>SubscribeRealtime</stp>
        <stp>CDS</stp>
        <stp>JPYINR28DEC22FUT</stp>
        <stp>TotalQtyTraded</stp>
        <tr r="J30" s="1"/>
      </tp>
      <tp t="e">
        <v>#N/A</v>
        <stp/>
        <stp>SubscribeRealtime</stp>
        <stp>CDS</stp>
        <stp>USDINR28DEC22FUT</stp>
        <stp>SellQty</stp>
        <tr r="N27" s="1"/>
      </tp>
      <tp t="e">
        <v>#N/A</v>
        <stp/>
        <stp>SubscribeRealtime</stp>
        <stp>CDS</stp>
        <stp>USDINR16DEC22FUT</stp>
        <stp>SellQty</stp>
        <tr r="N28" s="1"/>
      </tp>
    </main>
    <main first="rtdsrv.05895935a51841abbace523a14c2545e">
      <tp t="e">
        <v>#N/A</v>
        <stp/>
        <stp>SubscribeRealtime</stp>
        <stp>NSE</stp>
        <stp>SBIN</stp>
        <stp>BuyPrice</stp>
        <tr r="K16" s="1"/>
      </tp>
    </main>
    <main first="rtdsrv.05895935a51841abbace523a14c2545e">
      <tp t="e">
        <v>#N/A</v>
        <stp/>
        <stp>SubscribeRealtime</stp>
        <stp>NFO</stp>
        <stp>NIFTY25JAN2315000PE</stp>
        <stp>LastTradePrice</stp>
        <tr r="E11" s="1"/>
      </tp>
      <tp t="e">
        <v>#N/A</v>
        <stp/>
        <stp>SubscribeRealtime</stp>
        <stp>NFO</stp>
        <stp>NIFTY25JAN2318000CE</stp>
        <stp>LastTradePrice</stp>
        <tr r="E10" s="1"/>
      </tp>
      <tp t="e">
        <v>#N/A</v>
        <stp/>
        <stp>SubscribeRealtime</stp>
        <stp>NFO</stp>
        <stp>BANKNIFTY25JAN2343000CE</stp>
        <stp>AverageTradedPrice</stp>
        <tr r="R12" s="1"/>
      </tp>
      <tp t="e">
        <v>#N/A</v>
        <stp/>
        <stp>SubscribeRealtime</stp>
        <stp>NFO</stp>
        <stp>BANKNIFTY25JAN2333000PE</stp>
        <stp>AverageTradedPrice</stp>
        <tr r="R13" s="1"/>
      </tp>
      <tp t="e">
        <v>#N/A</v>
        <stp/>
        <stp>SubscribeRealtime</stp>
        <stp>NFO</stp>
        <stp>RELIANCE-I</stp>
        <stp>BuyQty</stp>
        <tr r="L7" s="1"/>
      </tp>
      <tp t="e">
        <v>#N/A</v>
        <stp/>
        <stp>SubscribeRealtime</stp>
        <stp>MCX</stp>
        <stp>GOLD-I</stp>
        <stp>OpenInterestChange</stp>
        <tr r="Q24" s="1"/>
      </tp>
    </main>
    <main first="rtdsrv.05895935a51841abbace523a14c2545e">
      <tp t="e">
        <v>#N/A</v>
        <stp/>
        <stp>SubscribeRealtime</stp>
        <stp>CDS</stp>
        <stp>EURINR28DEC22FUT</stp>
        <stp>SellQty</stp>
        <tr r="N31" s="1"/>
      </tp>
      <tp t="e">
        <v>#N/A</v>
        <stp/>
        <stp>SubscribeRealtime</stp>
        <stp>NSE</stp>
        <stp>ICICIBANK</stp>
        <stp>PriceChange</stp>
        <tr r="O18" s="1"/>
      </tp>
    </main>
    <main first="rtdsrv.05895935a51841abbace523a14c2545e">
      <tp t="e">
        <v>#N/A</v>
        <stp/>
        <stp>SubscribeRealtime</stp>
        <stp>MCX</stp>
        <stp>NATURALGAS-I</stp>
        <stp>OpenInterest</stp>
        <tr r="S23" s="1"/>
      </tp>
      <tp t="e">
        <v>#N/A</v>
        <stp/>
        <stp>SubscribeRealtime</stp>
        <stp>MCX</stp>
        <stp>SILVER-I</stp>
        <stp>Close</stp>
        <tr r="I25" s="1"/>
      </tp>
      <tp t="e">
        <v>#N/A</v>
        <stp/>
        <stp>SubscribeRealtime</stp>
        <stp>CDS</stp>
        <stp>JPYINR28DEC22FUT</stp>
        <stp>LastTradePrice</stp>
        <tr r="E30" s="1"/>
      </tp>
    </main>
    <main first="rtdsrv.05895935a51841abbace523a14c2545e">
      <tp t="e">
        <v>#N/A</v>
        <stp/>
        <stp>SubscribeRealtime</stp>
        <stp>MCX</stp>
        <stp>GOLD-I</stp>
        <stp>SellPrice</stp>
        <tr r="M24" s="1"/>
      </tp>
    </main>
    <main first="rtdsrv.05895935a51841abbace523a14c2545e">
      <tp t="e">
        <v>#N/A</v>
        <stp/>
        <stp>SubscribeRealtime</stp>
        <stp>NFO</stp>
        <stp>NIFTY25JAN2315000PE</stp>
        <stp>Close</stp>
        <tr r="I11" s="1"/>
      </tp>
      <tp t="e">
        <v>#N/A</v>
        <stp/>
        <stp>SubscribeRealtime</stp>
        <stp>NFO</stp>
        <stp>NIFTY25JAN2318000CE</stp>
        <stp>Close</stp>
        <tr r="I10" s="1"/>
      </tp>
      <tp t="e">
        <v>#N/A</v>
        <stp/>
        <stp>SubscribeRealtime</stp>
        <stp>NSE_IDX</stp>
        <stp>NIFTY 50</stp>
        <stp>BuyQty</stp>
        <tr r="L2" s="1"/>
      </tp>
      <tp t="e">
        <v>#N/A</v>
        <stp/>
        <stp>SubscribeRealtime</stp>
        <stp>NFO</stp>
        <stp>TATAMOTORS-I</stp>
        <stp>PriceChange</stp>
        <tr r="O9" s="1"/>
      </tp>
    </main>
    <main first="rtdsrv.05895935a51841abbace523a14c2545e">
      <tp t="e">
        <v>#N/A</v>
        <stp/>
        <stp>SubscribeRealtime</stp>
        <stp>MCX</stp>
        <stp>NATURALGAS-I</stp>
        <stp>BuyQty</stp>
        <tr r="L23" s="1"/>
      </tp>
    </main>
    <main first="rtdsrv.05895935a51841abbace523a14c2545e">
      <tp t="e">
        <v>#N/A</v>
        <stp/>
        <stp>SubscribeRealtime</stp>
        <stp>CDS</stp>
        <stp>EURINR28DEC22FUT</stp>
        <stp>LastTradePrice</stp>
        <tr r="E31" s="1"/>
      </tp>
    </main>
    <main first="rtdsrv.05895935a51841abbace523a14c2545e">
      <tp t="e">
        <v>#N/A</v>
        <stp/>
        <stp>SubscribeRealtime</stp>
        <stp>NSE</stp>
        <stp>ICICIBANK</stp>
        <stp>Open</stp>
        <tr r="F18" s="1"/>
      </tp>
    </main>
    <main first="rtdsrv.05895935a51841abbace523a14c2545e">
      <tp t="e">
        <v>#N/A</v>
        <stp/>
        <stp>SubscribeRealtime</stp>
        <stp>NSE_IDX</stp>
        <stp>NIFTY BANK</stp>
        <stp>LastTradeTime</stp>
        <tr r="D3" s="1"/>
        <tr r="C3" s="1"/>
      </tp>
    </main>
    <main first="rtdsrv.05895935a51841abbace523a14c2545e">
      <tp t="e">
        <v>#N/A</v>
        <stp/>
        <stp>SubscribeRealtime</stp>
        <stp>NSE_IDX</stp>
        <stp>NIFTY BANK</stp>
        <stp>OpenInterestChange</stp>
        <tr r="Q3" s="1"/>
      </tp>
      <tp t="e">
        <v>#N/A</v>
        <stp/>
        <stp>SubscribeRealtime</stp>
        <stp>NFO</stp>
        <stp>BANKNIFTY25JAN2333000PE</stp>
        <stp>BuyPrice</stp>
        <tr r="K13" s="1"/>
      </tp>
      <tp t="e">
        <v>#N/A</v>
        <stp/>
        <stp>SubscribeRealtime</stp>
        <stp>NFO</stp>
        <stp>TATAMOTORS-I</stp>
        <stp>OpenInterest</stp>
        <tr r="S9" s="1"/>
      </tp>
    </main>
    <main first="rtdsrv.05895935a51841abbace523a14c2545e">
      <tp t="e">
        <v>#N/A</v>
        <stp/>
        <stp>SubscribeRealtime</stp>
        <stp>NSE</stp>
        <stp>SBIN</stp>
        <stp>BuyQty</stp>
        <tr r="L16" s="1"/>
      </tp>
    </main>
    <main first="rtdsrv.05895935a51841abbace523a14c2545e">
      <tp t="e">
        <v>#N/A</v>
        <stp/>
        <stp>SubscribeRealtime</stp>
        <stp>MCX</stp>
        <stp>CRUDEOIL21MAYFUT</stp>
        <stp>LastTradeTime</stp>
        <tr r="D22" s="1"/>
        <tr r="C22" s="1"/>
      </tp>
      <tp t="e">
        <v>#N/A</v>
        <stp/>
        <stp>SubscribeRealtime</stp>
        <stp>CDS</stp>
        <stp>GBPINR28DEC22FUT</stp>
        <stp>LastTradePrice</stp>
        <tr r="E29" s="1"/>
      </tp>
    </main>
    <main first="rtdsrv.05895935a51841abbace523a14c2545e">
      <tp t="e">
        <v>#N/A</v>
        <stp/>
        <stp>SubscribeRealtime</stp>
        <stp>NSE</stp>
        <stp>AXISBANK</stp>
        <stp>PriceChangePercentage</stp>
        <tr r="P17" s="1"/>
      </tp>
      <tp t="e">
        <v>#N/A</v>
        <stp/>
        <stp>SubscribeRealtime</stp>
        <stp>NFO</stp>
        <stp>SBIN-I</stp>
        <stp>OpenInterest</stp>
        <tr r="S8" s="1"/>
      </tp>
      <tp t="e">
        <v>#N/A</v>
        <stp/>
        <stp>SubscribeRealtime</stp>
        <stp>CDS</stp>
        <stp>EURINR28DEC22FUT</stp>
        <stp>TotalQtyTraded</stp>
        <tr r="J31" s="1"/>
      </tp>
    </main>
    <main first="rtdsrv.05895935a51841abbace523a14c2545e">
      <tp t="e">
        <v>#N/A</v>
        <stp/>
        <stp>SubscribeRealtime</stp>
        <stp>NFO</stp>
        <stp>NIFTY-I</stp>
        <stp>High</stp>
        <tr r="G5" s="1"/>
      </tp>
      <tp t="e">
        <v>#N/A</v>
        <stp/>
        <stp>SubscribeRealtime</stp>
        <stp>MCX</stp>
        <stp>NATURALGAS-I</stp>
        <stp>PriceChange</stp>
        <tr r="O23" s="1"/>
      </tp>
      <tp t="e">
        <v>#N/A</v>
        <stp/>
        <stp>SubscribeRealtime</stp>
        <stp>MCX</stp>
        <stp>SILVER-I</stp>
        <stp>PriceChangePercentage</stp>
        <tr r="P25" s="1"/>
      </tp>
    </main>
    <main first="rtdsrv.05895935a51841abbace523a14c2545e">
      <tp t="e">
        <v>#N/A</v>
        <stp/>
        <stp>SubscribeRealtime</stp>
        <stp>NSE_IDX</stp>
        <stp>NIFTY 50</stp>
        <stp>Open</stp>
        <tr r="F2" s="1"/>
      </tp>
    </main>
    <main first="rtdsrv.05895935a51841abbace523a14c2545e">
      <tp t="e">
        <v>#N/A</v>
        <stp/>
        <stp>SubscribeRealtime</stp>
        <stp>NSE</stp>
        <stp>SBIN</stp>
        <stp>PriceChange</stp>
        <tr r="O16" s="1"/>
      </tp>
    </main>
    <main first="rtdsrv.05895935a51841abbace523a14c2545e">
      <tp t="e">
        <v>#N/A</v>
        <stp/>
        <stp>SubscribeRealtime</stp>
        <stp>CDS</stp>
        <stp>GBPINR28DEC22FUT</stp>
        <stp>TotalQtyTraded</stp>
        <tr r="J29" s="1"/>
      </tp>
    </main>
    <main first="rtdsrv.05895935a51841abbace523a14c2545e">
      <tp t="e">
        <v>#N/A</v>
        <stp/>
        <stp>SubscribeRealtime</stp>
        <stp>NFO</stp>
        <stp>NIFTY25JAN2318000CE</stp>
        <stp>PriceChangePercentage</stp>
        <tr r="P10" s="1"/>
      </tp>
      <tp t="e">
        <v>#N/A</v>
        <stp/>
        <stp>SubscribeRealtime</stp>
        <stp>NFO</stp>
        <stp>NIFTY25JAN2315000PE</stp>
        <stp>PriceChangePercentage</stp>
        <tr r="P11" s="1"/>
      </tp>
    </main>
    <main first="rtdsrv.05895935a51841abbace523a14c2545e">
      <tp t="e">
        <v>#N/A</v>
        <stp/>
        <stp>SubscribeRealtime</stp>
        <stp>NSE</stp>
        <stp>AXISBANK</stp>
        <stp>OpenInterestChange</stp>
        <tr r="Q17" s="1"/>
      </tp>
    </main>
    <main first="rtdsrv.05895935a51841abbace523a14c2545e">
      <tp t="e">
        <v>#N/A</v>
        <stp/>
        <stp>SubscribeRealtime</stp>
        <stp>MCX</stp>
        <stp>NATURALGAS-I</stp>
        <stp>Open</stp>
        <tr r="F23" s="1"/>
      </tp>
      <tp t="e">
        <v>#N/A</v>
        <stp/>
        <stp>SubscribeRealtime</stp>
        <stp>MCX</stp>
        <stp>GOLD-I</stp>
        <stp>High</stp>
        <tr r="G24" s="1"/>
      </tp>
      <tp t="e">
        <v>#N/A</v>
        <stp/>
        <stp>SubscribeRealtime</stp>
        <stp>NFO</stp>
        <stp>SBIN-I</stp>
        <stp>SellPrice</stp>
        <tr r="M8" s="1"/>
      </tp>
      <tp t="e">
        <v>#N/A</v>
        <stp/>
        <stp>SubscribeRealtime</stp>
        <stp>CDS</stp>
        <stp>USDINR16DEC22FUT</stp>
        <stp>LastTradeTime</stp>
        <tr r="D28" s="1"/>
        <tr r="C28" s="1"/>
      </tp>
    </main>
    <main first="rtdsrv.05895935a51841abbace523a14c2545e">
      <tp t="e">
        <v>#N/A</v>
        <stp/>
        <stp>SubscribeRealtime</stp>
        <stp>NSE</stp>
        <stp>AXISBANK</stp>
        <stp>SellQty</stp>
        <tr r="N17" s="1"/>
      </tp>
    </main>
    <main first="rtdsrv.05895935a51841abbace523a14c2545e">
      <tp t="e">
        <v>#N/A</v>
        <stp/>
        <stp>SubscribeRealtime</stp>
        <stp>NSE</stp>
        <stp>RELIANCE</stp>
        <stp>High</stp>
        <tr r="G15" s="1"/>
      </tp>
    </main>
    <main first="rtdsrv.05895935a51841abbace523a14c2545e">
      <tp t="e">
        <v>#N/A</v>
        <stp/>
        <stp>SubscribeRealtime</stp>
        <stp>NSE_IDX</stp>
        <stp>NIFTY 50</stp>
        <stp>LastTradeTime</stp>
        <tr r="D2" s="1"/>
        <tr r="C2" s="1"/>
      </tp>
    </main>
    <main first="rtdsrv.05895935a51841abbace523a14c2545e">
      <tp t="e">
        <v>#N/A</v>
        <stp/>
        <stp>SubscribeRealtime</stp>
        <stp>NSE</stp>
        <stp>LT</stp>
        <stp>Open</stp>
        <tr r="F19" s="1"/>
      </tp>
    </main>
    <main first="rtdsrv.05895935a51841abbace523a14c2545e">
      <tp t="e">
        <v>#N/A</v>
        <stp/>
        <stp>SubscribeRealtime</stp>
        <stp>NSE</stp>
        <stp>SBIN</stp>
        <stp>SellPrice</stp>
        <tr r="M16" s="1"/>
      </tp>
      <tp t="e">
        <v>#N/A</v>
        <stp/>
        <stp>SubscribeRealtime</stp>
        <stp>NFO</stp>
        <stp>TATAMOTORS-I</stp>
        <stp>LastTradePrice</stp>
        <tr r="E9" s="1"/>
      </tp>
    </main>
    <main first="rtdsrv.05895935a51841abbace523a14c2545e">
      <tp t="e">
        <v>#N/A</v>
        <stp/>
        <stp>SubscribeRealtime</stp>
        <stp>NSE_IDX</stp>
        <stp>NIFTY BANK</stp>
        <stp>AverageTradedPrice</stp>
        <tr r="R3" s="1"/>
      </tp>
    </main>
    <main first="rtdsrv.05895935a51841abbace523a14c2545e">
      <tp t="e">
        <v>#N/A</v>
        <stp/>
        <stp>SubscribeRealtime</stp>
        <stp>NSE</stp>
        <stp>LT</stp>
        <stp>Low</stp>
        <tr r="H19" s="1"/>
      </tp>
      <tp t="e">
        <v>#N/A</v>
        <stp/>
        <stp>SubscribeRealtime</stp>
        <stp>NFO</stp>
        <stp>TATAMOTORS-I</stp>
        <stp>SellPrice</stp>
        <tr r="M9" s="1"/>
      </tp>
      <tp t="e">
        <v>#N/A</v>
        <stp/>
        <stp>SubscribeRealtime</stp>
        <stp>MCX</stp>
        <stp>CRUDEOIL-I</stp>
        <stp>Low</stp>
        <tr r="H21" s="1"/>
      </tp>
    </main>
    <main first="rtdsrv.05895935a51841abbace523a14c2545e">
      <tp t="e">
        <v>#N/A</v>
        <stp/>
        <stp>SubscribeRealtime</stp>
        <stp>MCX</stp>
        <stp>CRUDEOIL21MAYFUT</stp>
        <stp>OpenInterest</stp>
        <tr r="S22" s="1"/>
      </tp>
    </main>
    <main first="rtdsrv.05895935a51841abbace523a14c2545e">
      <tp t="e">
        <v>#N/A</v>
        <stp/>
        <stp>SubscribeRealtime</stp>
        <stp>NFO</stp>
        <stp>NIFTY25JAN2318000CE</stp>
        <stp>OpenInterest</stp>
        <tr r="S10" s="1"/>
      </tp>
      <tp t="e">
        <v>#N/A</v>
        <stp/>
        <stp>SubscribeRealtime</stp>
        <stp>MCX</stp>
        <stp>CRUDEOIL21MAYFUT</stp>
        <stp>PriceChange</stp>
        <tr r="O22" s="1"/>
      </tp>
    </main>
    <main first="rtdsrv.05895935a51841abbace523a14c2545e">
      <tp t="e">
        <v>#N/A</v>
        <stp/>
        <stp>SubscribeRealtime</stp>
        <stp>NSE</stp>
        <stp>AXISBANK</stp>
        <stp>AverageTradedPrice</stp>
        <tr r="R17" s="1"/>
      </tp>
    </main>
    <main first="rtdsrv.05895935a51841abbace523a14c2545e">
      <tp t="e">
        <v>#N/A</v>
        <stp/>
        <stp>SubscribeRealtime</stp>
        <stp>NFO</stp>
        <stp>NIFTY-I</stp>
        <stp>PriceChangePercentage</stp>
        <tr r="P5" s="1"/>
      </tp>
      <tp t="e">
        <v>#N/A</v>
        <stp/>
        <stp>SubscribeRealtime</stp>
        <stp>MCX</stp>
        <stp>CRUDEOIL-I</stp>
        <stp>PriceChangePercentage</stp>
        <tr r="P21" s="1"/>
      </tp>
    </main>
    <main first="rtdsrv.05895935a51841abbace523a14c2545e">
      <tp t="e">
        <v>#N/A</v>
        <stp/>
        <stp>SubscribeRealtime</stp>
        <stp>MCX</stp>
        <stp>SILVER-I</stp>
        <stp>BuyPrice</stp>
        <tr r="K25" s="1"/>
      </tp>
    </main>
    <main first="rtdsrv.05895935a51841abbace523a14c2545e">
      <tp t="e">
        <v>#N/A</v>
        <stp/>
        <stp>SubscribeRealtime</stp>
        <stp>NFO</stp>
        <stp>TATAMOTORS-I</stp>
        <stp>TotalQtyTraded</stp>
        <tr r="J9" s="1"/>
      </tp>
      <tp t="e">
        <v>#N/A</v>
        <stp/>
        <stp>SubscribeRealtime</stp>
        <stp>MCX</stp>
        <stp>CRUDEOIL21MAYFUT</stp>
        <stp>BuyQty</stp>
        <tr r="L22" s="1"/>
      </tp>
      <tp t="e">
        <v>#N/A</v>
        <stp/>
        <stp>SubscribeRealtime</stp>
        <stp>NFO</stp>
        <stp>RELIANCE-I</stp>
        <stp>Low</stp>
        <tr r="H7" s="1"/>
      </tp>
      <tp t="e">
        <v>#N/A</v>
        <stp/>
        <stp>SubscribeRealtime</stp>
        <stp>NFO</stp>
        <stp>SBIN-I</stp>
        <stp>SellQty</stp>
        <tr r="N8" s="1"/>
      </tp>
    </main>
    <main first="rtdsrv.05895935a51841abbace523a14c2545e">
      <tp t="e">
        <v>#N/A</v>
        <stp/>
        <stp>SubscribeRealtime</stp>
        <stp>NFO</stp>
        <stp>BANKNIFTY-I</stp>
        <stp>BuyPrice</stp>
        <tr r="K6" s="1"/>
      </tp>
      <tp t="e">
        <v>#N/A</v>
        <stp/>
        <stp>SubscribeRealtime</stp>
        <stp>NSE</stp>
        <stp>AXISBANK</stp>
        <stp>High</stp>
        <tr r="G17" s="1"/>
      </tp>
      <tp t="e">
        <v>#N/A</v>
        <stp/>
        <stp>SubscribeRealtime</stp>
        <stp>NFO</stp>
        <stp>NIFTY25JAN2315000PE</stp>
        <stp>High</stp>
        <tr r="G11" s="1"/>
      </tp>
    </main>
    <main first="rtdsrv.05895935a51841abbace523a14c2545e">
      <tp t="e">
        <v>#N/A</v>
        <stp/>
        <stp>SubscribeRealtime</stp>
        <stp>NFO</stp>
        <stp>RELIANCE-I</stp>
        <stp>LastTradeTime</stp>
        <tr r="D7" s="1"/>
        <tr r="C7" s="1"/>
      </tp>
    </main>
    <main first="rtdsrv.05895935a51841abbace523a14c2545e">
      <tp t="e">
        <v>#N/A</v>
        <stp/>
        <stp>SubscribeRealtime</stp>
        <stp>CDS</stp>
        <stp>USDINR28DEC22FUT</stp>
        <stp>BuyQty</stp>
        <tr r="L27" s="1"/>
      </tp>
      <tp t="e">
        <v>#N/A</v>
        <stp/>
        <stp>SubscribeRealtime</stp>
        <stp>CDS</stp>
        <stp>USDINR16DEC22FUT</stp>
        <stp>BuyQty</stp>
        <tr r="L28" s="1"/>
      </tp>
    </main>
    <main first="rtdsrv.05895935a51841abbace523a14c2545e">
      <tp t="e">
        <v>#N/A</v>
        <stp/>
        <stp>SubscribeRealtime</stp>
        <stp>MCX</stp>
        <stp>CRUDEOIL-I</stp>
        <stp>BuyPrice</stp>
        <tr r="K21" s="1"/>
      </tp>
    </main>
    <main first="rtdsrv.05895935a51841abbace523a14c2545e">
      <tp t="e">
        <v>#N/A</v>
        <stp/>
        <stp>SubscribeRealtime</stp>
        <stp>NSE_IDX</stp>
        <stp>NIFTY BANK</stp>
        <stp>SellQty</stp>
        <tr r="N3" s="1"/>
      </tp>
      <tp t="e">
        <v>#N/A</v>
        <stp/>
        <stp>SubscribeRealtime</stp>
        <stp>NSE</stp>
        <stp>LT</stp>
        <stp>LastTradeTime</stp>
        <tr r="D19" s="1"/>
        <tr r="C19" s="1"/>
      </tp>
    </main>
    <main first="rtdsrv.05895935a51841abbace523a14c2545e">
      <tp t="e">
        <v>#N/A</v>
        <stp/>
        <stp>SubscribeRealtime</stp>
        <stp>NSE_IDX</stp>
        <stp>NIFTY 50</stp>
        <stp>SellQty</stp>
        <tr r="N2" s="1"/>
      </tp>
    </main>
    <main first="rtdsrv.05895935a51841abbace523a14c2545e">
      <tp t="e">
        <v>#N/A</v>
        <stp/>
        <stp>SubscribeRealtime</stp>
        <stp>NFO</stp>
        <stp>NIFTY-I</stp>
        <stp>Close</stp>
        <tr r="I5" s="1"/>
      </tp>
      <tp t="e">
        <v>#N/A</v>
        <stp/>
        <stp>SubscribeRealtime</stp>
        <stp>CDS</stp>
        <stp>USDINR28DEC22FUT</stp>
        <stp>BuyPrice</stp>
        <tr r="K27" s="1"/>
      </tp>
    </main>
    <main first="rtdsrv.05895935a51841abbace523a14c2545e">
      <tp t="e">
        <v>#N/A</v>
        <stp/>
        <stp>SubscribeRealtime</stp>
        <stp>MCX</stp>
        <stp>GOLD-I</stp>
        <stp>SellQty</stp>
        <tr r="N24" s="1"/>
      </tp>
    </main>
    <main first="rtdsrv.05895935a51841abbace523a14c2545e">
      <tp t="e">
        <v>#N/A</v>
        <stp/>
        <stp>SubscribeRealtime</stp>
        <stp>NSE</stp>
        <stp>ICICIBANK</stp>
        <stp>LastTradeTime</stp>
        <tr r="C18" s="1"/>
        <tr r="D18" s="1"/>
      </tp>
      <tp t="e">
        <v>#N/A</v>
        <stp/>
        <stp>SubscribeRealtime</stp>
        <stp>NFO</stp>
        <stp>BANKNIFTY-I</stp>
        <stp>BuyQty</stp>
        <tr r="L6" s="1"/>
      </tp>
      <tp t="e">
        <v>#N/A</v>
        <stp/>
        <stp>SubscribeRealtime</stp>
        <stp>MCX</stp>
        <stp>CRUDEOIL21MAYFUT</stp>
        <stp>Open</stp>
        <tr r="F22" s="1"/>
      </tp>
      <tp t="e">
        <v>#N/A</v>
        <stp/>
        <stp>SubscribeRealtime</stp>
        <stp>NFO</stp>
        <stp>NIFTY25JAN2318000CE</stp>
        <stp>Open</stp>
        <tr r="F10" s="1"/>
      </tp>
      <tp t="e">
        <v>#N/A</v>
        <stp/>
        <stp>SubscribeRealtime</stp>
        <stp>MCX</stp>
        <stp>CRUDEOIL-I</stp>
        <stp>Close</stp>
        <tr r="I21" s="1"/>
      </tp>
      <tp t="e">
        <v>#N/A</v>
        <stp/>
        <stp>SubscribeRealtime</stp>
        <stp>NFO</stp>
        <stp>BANKNIFTY25JAN2333000PE</stp>
        <stp>OpenInterestChange</stp>
        <tr r="Q13" s="1"/>
      </tp>
      <tp t="e">
        <v>#N/A</v>
        <stp/>
        <stp>SubscribeRealtime</stp>
        <stp>NFO</stp>
        <stp>BANKNIFTY25JAN2343000CE</stp>
        <stp>OpenInterestChange</stp>
        <tr r="Q12" s="1"/>
      </tp>
      <tp t="e">
        <v>#N/A</v>
        <stp/>
        <stp>SubscribeRealtime</stp>
        <stp>MCX</stp>
        <stp>GOLD-I</stp>
        <stp>AverageTradedPrice</stp>
        <tr r="R24" s="1"/>
      </tp>
      <tp t="e">
        <v>#N/A</v>
        <stp/>
        <stp>SubscribeRealtime</stp>
        <stp>CDS</stp>
        <stp>USDINR16DEC22FUT</stp>
        <stp>BuyPrice</stp>
        <tr r="K28" s="1"/>
      </tp>
    </main>
    <main first="rtdsrv.05895935a51841abbace523a14c2545e">
      <tp t="e">
        <v>#N/A</v>
        <stp/>
        <stp>SubscribeRealtime</stp>
        <stp>MCX</stp>
        <stp>CRUDEOIL-I</stp>
        <stp>LastTradePrice</stp>
        <tr r="E21" s="1"/>
      </tp>
      <tp t="e">
        <v>#N/A</v>
        <stp/>
        <stp>SubscribeRealtime</stp>
        <stp>NFO</stp>
        <stp>RELIANCE-I</stp>
        <stp>PriceChange</stp>
        <tr r="O7" s="1"/>
      </tp>
    </main>
    <main first="rtdsrv.05895935a51841abbace523a14c2545e">
      <tp t="e">
        <v>#N/A</v>
        <stp/>
        <stp>SubscribeRealtime</stp>
        <stp>NSE</stp>
        <stp>AXISBANK</stp>
        <stp>Open</stp>
        <tr r="F17" s="1"/>
      </tp>
      <tp t="e">
        <v>#N/A</v>
        <stp/>
        <stp>SubscribeRealtime</stp>
        <stp>NFO</stp>
        <stp>NIFTY25JAN2315000PE</stp>
        <stp>Open</stp>
        <tr r="F11" s="1"/>
      </tp>
    </main>
    <main first="rtdsrv.05895935a51841abbace523a14c2545e">
      <tp t="e">
        <v>#N/A</v>
        <stp/>
        <stp>SubscribeRealtime</stp>
        <stp>NFO</stp>
        <stp>RELIANCE-I</stp>
        <stp>TotalQtyTraded</stp>
        <tr r="J7" s="1"/>
      </tp>
      <tp t="e">
        <v>#N/A</v>
        <stp/>
        <stp>SubscribeRealtime</stp>
        <stp>CDS</stp>
        <stp>JPYINR28DEC22FUT</stp>
        <stp>BuyPrice</stp>
        <tr r="K30" s="1"/>
      </tp>
      <tp t="e">
        <v>#N/A</v>
        <stp/>
        <stp>SubscribeRealtime</stp>
        <stp>NSE</stp>
        <stp>LT</stp>
        <stp>LastTradePrice</stp>
        <tr r="E19" s="1"/>
      </tp>
    </main>
    <main first="rtdsrv.05895935a51841abbace523a14c2545e">
      <tp t="e">
        <v>#N/A</v>
        <stp/>
        <stp>SubscribeRealtime</stp>
        <stp>NSE_IDX</stp>
        <stp>NIFTY 50</stp>
        <stp>TotalQtyTraded</stp>
        <tr r="J2" s="1"/>
      </tp>
      <tp t="e">
        <v>#N/A</v>
        <stp/>
        <stp>SubscribeRealtime</stp>
        <stp>MCX</stp>
        <stp>CRUDEOIL21MAYFUT</stp>
        <stp>Low</stp>
        <tr r="H22" s="1"/>
      </tp>
    </main>
    <main first="rtdsrv.05895935a51841abbace523a14c2545e">
      <tp t="e">
        <v>#N/A</v>
        <stp/>
        <stp>SubscribeRealtime</stp>
        <stp>MCX</stp>
        <stp>NATURALGAS-I</stp>
        <stp>TotalQtyTraded</stp>
        <tr r="J23" s="1"/>
      </tp>
    </main>
    <main first="rtdsrv.05895935a51841abbace523a14c2545e">
      <tp t="e">
        <v>#N/A</v>
        <stp/>
        <stp>SubscribeRealtime</stp>
        <stp>NFO</stp>
        <stp>BANKNIFTY25JAN2343000CE</stp>
        <stp>SellPrice</stp>
        <tr r="M12" s="1"/>
      </tp>
      <tp t="e">
        <v>#N/A</v>
        <stp/>
        <stp>SubscribeRealtime</stp>
        <stp>NFO</stp>
        <stp>BANKNIFTY25JAN2333000PE</stp>
        <stp>SellPrice</stp>
        <tr r="M13" s="1"/>
      </tp>
      <tp t="e">
        <v>#N/A</v>
        <stp/>
        <stp>SubscribeRealtime</stp>
        <stp>NSE</stp>
        <stp>ICICIBANK</stp>
        <stp>PriceChangePercentage</stp>
        <tr r="P18" s="1"/>
      </tp>
      <tp t="e">
        <v>#N/A</v>
        <stp/>
        <stp>SubscribeRealtime</stp>
        <stp>MCX</stp>
        <stp>SILVER-I</stp>
        <stp>AverageTradedPrice</stp>
        <tr r="R25" s="1"/>
      </tp>
    </main>
    <main first="rtdsrv.05895935a51841abbace523a14c2545e">
      <tp t="e">
        <v>#N/A</v>
        <stp/>
        <stp>SubscribeRealtime</stp>
        <stp>NSE</stp>
        <stp>LT</stp>
        <stp>PriceChange</stp>
        <tr r="O19" s="1"/>
      </tp>
    </main>
    <main first="rtdsrv.05895935a51841abbace523a14c2545e">
      <tp t="e">
        <v>#N/A</v>
        <stp/>
        <stp>SubscribeRealtime</stp>
        <stp>MCX</stp>
        <stp>CRUDEOIL-I</stp>
        <stp>PriceChange</stp>
        <tr r="O21" s="1"/>
      </tp>
      <tp t="e">
        <v>#N/A</v>
        <stp/>
        <stp>SubscribeRealtime</stp>
        <stp>NSE</stp>
        <stp>LT</stp>
        <stp>TotalQtyTraded</stp>
        <tr r="J19" s="1"/>
      </tp>
      <tp t="e">
        <v>#N/A</v>
        <stp/>
        <stp>SubscribeRealtime</stp>
        <stp>NFO</stp>
        <stp>RELIANCE-I</stp>
        <stp>LastTradePrice</stp>
        <tr r="E7" s="1"/>
      </tp>
    </main>
    <main first="rtdsrv.05895935a51841abbace523a14c2545e">
      <tp t="e">
        <v>#N/A</v>
        <stp/>
        <stp>SubscribeRealtime</stp>
        <stp>NFO</stp>
        <stp>NIFTY25JAN2315000PE</stp>
        <stp>BuyQty</stp>
        <tr r="L11" s="1"/>
      </tp>
      <tp t="e">
        <v>#N/A</v>
        <stp/>
        <stp>SubscribeRealtime</stp>
        <stp>NFO</stp>
        <stp>NIFTY25JAN2318000CE</stp>
        <stp>BuyQty</stp>
        <tr r="L10" s="1"/>
      </tp>
      <tp t="e">
        <v>#N/A</v>
        <stp/>
        <stp>SubscribeRealtime</stp>
        <stp>NFO</stp>
        <stp>RELIANCE-I</stp>
        <stp>PriceChangePercentage</stp>
        <tr r="P7" s="1"/>
      </tp>
    </main>
    <main first="rtdsrv.05895935a51841abbace523a14c2545e">
      <tp t="e">
        <v>#N/A</v>
        <stp/>
        <stp>SubscribeRealtime</stp>
        <stp>NSE_IDX</stp>
        <stp>NIFTY 50</stp>
        <stp>Close</stp>
        <tr r="I2" s="1"/>
      </tp>
    </main>
    <main first="rtdsrv.05895935a51841abbace523a14c2545e">
      <tp t="e">
        <v>#N/A</v>
        <stp/>
        <stp>SubscribeRealtime</stp>
        <stp>NSE</stp>
        <stp>RELIANCE</stp>
        <stp>AverageTradedPrice</stp>
        <tr r="R15" s="1"/>
      </tp>
      <tp t="e">
        <v>#N/A</v>
        <stp/>
        <stp>SubscribeRealtime</stp>
        <stp>MCX</stp>
        <stp>CRUDEOIL-I</stp>
        <stp>TotalQtyTraded</stp>
        <tr r="J21" s="1"/>
      </tp>
    </main>
    <main first="rtdsrv.05895935a51841abbace523a14c2545e">
      <tp t="e">
        <v>#N/A</v>
        <stp/>
        <stp>SubscribeRealtime</stp>
        <stp>NSE</stp>
        <stp>LT</stp>
        <stp>PriceChangePercentage</stp>
        <tr r="P19" s="1"/>
      </tp>
      <tp t="e">
        <v>#N/A</v>
        <stp/>
        <stp>SubscribeRealtime</stp>
        <stp>MCX</stp>
        <stp>CRUDEOIL21MAYFUT</stp>
        <stp>High</stp>
        <tr r="G22" s="1"/>
      </tp>
    </main>
    <main first="rtdsrv.05895935a51841abbace523a14c2545e">
      <tp t="e">
        <v>#N/A</v>
        <stp/>
        <stp>SubscribeRealtime</stp>
        <stp>NFO</stp>
        <stp>NIFTY25JAN2318000CE</stp>
        <stp>High</stp>
        <tr r="G10" s="1"/>
      </tp>
      <tp t="e">
        <v>#N/A</v>
        <stp/>
        <stp>SubscribeRealtime</stp>
        <stp>CDS</stp>
        <stp>JPYINR28DEC22FUT</stp>
        <stp>BuyQty</stp>
        <tr r="L30" s="1"/>
      </tp>
    </main>
    <main first="rtdsrv.05895935a51841abbace523a14c2545e">
      <tp t="e">
        <v>#N/A</v>
        <stp/>
        <stp>SubscribeRealtime</stp>
        <stp>NSE_IDX</stp>
        <stp>NIFTY 50</stp>
        <stp>LastTradePrice</stp>
        <tr r="E2" s="1"/>
      </tp>
      <tp t="e">
        <v>#N/A</v>
        <stp/>
        <stp>SubscribeRealtime</stp>
        <stp>MCX</stp>
        <stp>NATURALGAS-I</stp>
        <stp>LastTradePrice</stp>
        <tr r="E23" s="1"/>
      </tp>
    </main>
    <main first="rtdsrv.05895935a51841abbace523a14c2545e">
      <tp t="e">
        <v>#N/A</v>
        <stp/>
        <stp>SubscribeRealtime</stp>
        <stp>NFO</stp>
        <stp>NIFTY-I</stp>
        <stp>LastTradeTime</stp>
        <tr r="D5" s="1"/>
        <tr r="C5" s="1"/>
      </tp>
      <tp t="e">
        <v>#N/A</v>
        <stp/>
        <stp>SubscribeRealtime</stp>
        <stp>CDS</stp>
        <stp>GBPINR28DEC22FUT</stp>
        <stp>BuyPrice</stp>
        <tr r="K29" s="1"/>
      </tp>
      <tp t="e">
        <v>#N/A</v>
        <stp/>
        <stp>SubscribeRealtime</stp>
        <stp>NSE</stp>
        <stp>RELIANCE</stp>
        <stp>Open</stp>
        <tr r="F15" s="1"/>
      </tp>
    </main>
    <main first="rtdsrv.05895935a51841abbace523a14c2545e">
      <tp t="e">
        <v>#N/A</v>
        <stp/>
        <stp>SubscribeRealtime</stp>
        <stp>CDS</stp>
        <stp>EURINR28DEC22FUT</stp>
        <stp>BuyQty</stp>
        <tr r="L31" s="1"/>
      </tp>
    </main>
    <main first="rtdsrv.05895935a51841abbace523a14c2545e">
      <tp t="e">
        <v>#N/A</v>
        <stp/>
        <stp>SubscribeRealtime</stp>
        <stp>NFO</stp>
        <stp>NIFTY25JAN2315000PE</stp>
        <stp>OpenInterest</stp>
        <tr r="S11" s="1"/>
      </tp>
      <tp t="e">
        <v>#N/A</v>
        <stp/>
        <stp>SubscribeRealtime</stp>
        <stp>NSE</stp>
        <stp>SBIN</stp>
        <stp>LastTradePrice</stp>
        <tr r="E16" s="1"/>
      </tp>
    </main>
    <main first="rtdsrv.05895935a51841abbace523a14c2545e">
      <tp t="e">
        <v>#N/A</v>
        <stp/>
        <stp>SubscribeRealtime</stp>
        <stp>CDS</stp>
        <stp>EURINR28DEC22FUT</stp>
        <stp>BuyPrice</stp>
        <tr r="K31" s="1"/>
      </tp>
      <tp t="e">
        <v>#N/A</v>
        <stp/>
        <stp>SubscribeRealtime</stp>
        <stp>NSE</stp>
        <stp>ICICIBANK</stp>
        <stp>Close</stp>
        <tr r="I18" s="1"/>
      </tp>
    </main>
    <main first="rtdsrv.05895935a51841abbace523a14c2545e">
      <tp t="e">
        <v>#N/A</v>
        <stp/>
        <stp>SubscribeRealtime</stp>
        <stp>CDS</stp>
        <stp>GBPINR28DEC22FUT</stp>
        <stp>BuyQty</stp>
        <tr r="L29" s="1"/>
      </tp>
      <tp t="e">
        <v>#N/A</v>
        <stp/>
        <stp>SubscribeRealtime</stp>
        <stp>NSE</stp>
        <stp>LT</stp>
        <stp>High</stp>
        <tr r="G19" s="1"/>
      </tp>
      <tp t="e">
        <v>#N/A</v>
        <stp/>
        <stp>SubscribeRealtime</stp>
        <stp>MCX</stp>
        <stp>CRUDEOIL-I</stp>
        <stp>LastTradeTime</stp>
        <tr r="C21" s="1"/>
        <tr r="D21" s="1"/>
      </tp>
    </main>
    <main first="rtdsrv.05895935a51841abbace523a14c2545e">
      <tp t="e">
        <v>#N/A</v>
        <stp/>
        <stp>SubscribeRealtime</stp>
        <stp>NSE_IDX</stp>
        <stp>NIFTY 50</stp>
        <stp>PriceChangePercentage</stp>
        <tr r="P2" s="1"/>
      </tp>
    </main>
    <main first="rtdsrv.05895935a51841abbace523a14c2545e">
      <tp t="e">
        <v>#N/A</v>
        <stp/>
        <stp>SubscribeRealtime</stp>
        <stp>NFO</stp>
        <stp>RELIANCE-I</stp>
        <stp>Close</stp>
        <tr r="I7" s="1"/>
      </tp>
    </main>
    <main first="rtdsrv.05895935a51841abbace523a14c2545e">
      <tp t="e">
        <v>#N/A</v>
        <stp/>
        <stp>SubscribeRealtime</stp>
        <stp>NFO</stp>
        <stp>RELIANCE-I</stp>
        <stp>BuyPrice</stp>
        <tr r="K7" s="1"/>
      </tp>
      <tp t="e">
        <v>#N/A</v>
        <stp/>
        <stp>SubscribeRealtime</stp>
        <stp>NSE</stp>
        <stp>ICICIBANK</stp>
        <stp>AverageTradedPrice</stp>
        <tr r="R18" s="1"/>
      </tp>
      <tp t="e">
        <v>#N/A</v>
        <stp/>
        <stp>SubscribeRealtime</stp>
        <stp>NFO</stp>
        <stp>NIFTY-I</stp>
        <stp>OpenInterestChange</stp>
        <tr r="Q5" s="1"/>
      </tp>
      <tp t="e">
        <v>#N/A</v>
        <stp/>
        <stp>SubscribeRealtime</stp>
        <stp>NFO</stp>
        <stp>SBIN-I</stp>
        <stp>AverageTradedPrice</stp>
        <tr r="R8" s="1"/>
      </tp>
    </main>
    <main first="rtdsrv.05895935a51841abbace523a14c2545e">
      <tp t="e">
        <v>#N/A</v>
        <stp/>
        <stp>SubscribeRealtime</stp>
        <stp>NSE</stp>
        <stp>LT</stp>
        <stp>Close</stp>
        <tr r="I19" s="1"/>
      </tp>
    </main>
    <main first="rtdsrv.05895935a51841abbace523a14c2545e">
      <tp t="e">
        <v>#N/A</v>
        <stp/>
        <stp>SubscribeRealtime</stp>
        <stp>MCX</stp>
        <stp>NATURALGAS-I</stp>
        <stp>SellPrice</stp>
        <tr r="M23" s="1"/>
      </tp>
      <tp t="e">
        <v>#N/A</v>
        <stp/>
        <stp>SubscribeRealtime</stp>
        <stp>NSE</stp>
        <stp>SBIN</stp>
        <stp>TotalQtyTraded</stp>
        <tr r="J16" s="1"/>
      </tp>
    </main>
    <main first="rtdsrv.05895935a51841abbace523a14c2545e">
      <tp t="e">
        <v>#N/A</v>
        <stp/>
        <stp>SubscribeRealtime</stp>
        <stp>CDS</stp>
        <stp>USDINR28DEC22FUT</stp>
        <stp>Open</stp>
        <tr r="F27" s="1"/>
      </tp>
    </main>
    <main first="rtdsrv.05895935a51841abbace523a14c2545e">
      <tp t="e">
        <v>#N/A</v>
        <stp/>
        <stp>SubscribeRealtime</stp>
        <stp>NFO</stp>
        <stp>TATAMOTORS-I</stp>
        <stp>PriceChangePercentage</stp>
        <tr r="P9" s="1"/>
      </tp>
      <tp t="e">
        <v>#N/A</v>
        <stp/>
        <stp>SubscribeRealtime</stp>
        <stp>MCX</stp>
        <stp>GOLD-I</stp>
        <stp>BuyQty</stp>
        <tr r="L24" s="1"/>
      </tp>
      <tp t="e">
        <v>#N/A</v>
        <stp/>
        <stp>SubscribeRealtime</stp>
        <stp>NFO</stp>
        <stp>RELIANCE-I</stp>
        <stp>OpenInterestChange</stp>
        <tr r="Q7" s="1"/>
      </tp>
    </main>
    <main first="rtdsrv.05895935a51841abbace523a14c2545e">
      <tp t="e">
        <v>#N/A</v>
        <stp/>
        <stp>SubscribeRealtime</stp>
        <stp>NSE</stp>
        <stp>SBIN</stp>
        <stp>PriceChangePercentage</stp>
        <tr r="P16" s="1"/>
      </tp>
      <tp t="e">
        <v>#N/A</v>
        <stp/>
        <stp>SubscribeRealtime</stp>
        <stp>MCX</stp>
        <stp>SILVER-I</stp>
        <stp>OpenInterest</stp>
        <tr r="S25" s="1"/>
      </tp>
      <tp t="e">
        <v>#N/A</v>
        <stp/>
        <stp>SubscribeRealtime</stp>
        <stp>NFO</stp>
        <stp>BANKNIFTY-I</stp>
        <stp>AverageTradedPrice</stp>
        <tr r="R6" s="1"/>
      </tp>
      <tp t="e">
        <v>#N/A</v>
        <stp/>
        <stp>SubscribeRealtime</stp>
        <stp>MCX</stp>
        <stp>NATURALGAS-I</stp>
        <stp>LastTradeTime</stp>
        <tr r="D23" s="1"/>
        <tr r="C23" s="1"/>
      </tp>
    </main>
    <main first="rtdsrv.05895935a51841abbace523a14c2545e">
      <tp t="e">
        <v>#N/A</v>
        <stp/>
        <stp>SubscribeRealtime</stp>
        <stp>NFO</stp>
        <stp>BANKNIFTY25JAN2343000CE</stp>
        <stp>Low</stp>
        <tr r="H12" s="1"/>
      </tp>
    </main>
    <main first="rtdsrv.05895935a51841abbace523a14c2545e">
      <tp t="e">
        <v>#N/A</v>
        <stp/>
        <stp>SubscribeRealtime</stp>
        <stp>CDS</stp>
        <stp>USDINR16DEC22FUT</stp>
        <stp>Open</stp>
        <tr r="F28" s="1"/>
      </tp>
    </main>
    <main first="rtdsrv.05895935a51841abbace523a14c2545e">
      <tp t="e">
        <v>#N/A</v>
        <stp/>
        <stp>SubscribeRealtime</stp>
        <stp>MCX</stp>
        <stp>NATURALGAS-I</stp>
        <stp>OpenInterestChange</stp>
        <tr r="Q23" s="1"/>
      </tp>
      <tp t="e">
        <v>#N/A</v>
        <stp/>
        <stp>SubscribeRealtime</stp>
        <stp>NSE</stp>
        <stp>RELIANCE</stp>
        <stp>Low</stp>
        <tr r="H15" s="1"/>
      </tp>
      <tp t="e">
        <v>#N/A</v>
        <stp/>
        <stp>SubscribeRealtime</stp>
        <stp>MCX</stp>
        <stp>SILVER-I</stp>
        <stp>Low</stp>
        <tr r="H25" s="1"/>
      </tp>
    </main>
    <main first="rtdsrv.05895935a51841abbace523a14c2545e">
      <tp t="e">
        <v>#N/A</v>
        <stp/>
        <stp>SubscribeRealtime</stp>
        <stp>NFO</stp>
        <stp>NIFTY25JAN2318000CE</stp>
        <stp>BuyPrice</stp>
        <tr r="K10" s="1"/>
      </tp>
      <tp t="e">
        <v>#N/A</v>
        <stp/>
        <stp>SubscribeRealtime</stp>
        <stp>NSE_IDX</stp>
        <stp>NIFTY 50</stp>
        <stp>OpenInterestChange</stp>
        <tr r="Q2" s="1"/>
      </tp>
      <tp t="e">
        <v>#N/A</v>
        <stp/>
        <stp>SubscribeRealtime</stp>
        <stp>MCX</stp>
        <stp>CRUDEOIL21MAYFUT</stp>
        <stp>BuyPrice</stp>
        <tr r="K22" s="1"/>
      </tp>
      <tp t="e">
        <v>#N/A</v>
        <stp/>
        <stp>SubscribeRealtime</stp>
        <stp>CDS</stp>
        <stp>JPYINR28DEC22FUT</stp>
        <stp>High</stp>
        <tr r="G30" s="1"/>
      </tp>
    </main>
    <main first="rtdsrv.05895935a51841abbace523a14c2545e">
      <tp t="e">
        <v>#N/A</v>
        <stp/>
        <stp>SubscribeRealtime</stp>
        <stp>NSE</stp>
        <stp>SBIN</stp>
        <stp>SellQty</stp>
        <tr r="N16" s="1"/>
      </tp>
      <tp t="e">
        <v>#N/A</v>
        <stp/>
        <stp>SubscribeRealtime</stp>
        <stp>MCX</stp>
        <stp>CRUDEOIL-I</stp>
        <stp>OpenInterestChange</stp>
        <tr r="Q21" s="1"/>
      </tp>
    </main>
    <main first="rtdsrv.05895935a51841abbace523a14c2545e">
      <tp t="e">
        <v>#N/A</v>
        <stp/>
        <stp>SubscribeRealtime</stp>
        <stp>NFO</stp>
        <stp>BANKNIFTY-I</stp>
        <stp>Open</stp>
        <tr r="F6" s="1"/>
      </tp>
    </main>
    <main first="rtdsrv.05895935a51841abbace523a14c2545e">
      <tp t="e">
        <v>#N/A</v>
        <stp/>
        <stp>SubscribeRealtime</stp>
        <stp>NFO</stp>
        <stp>NIFTY-I</stp>
        <stp>Low</stp>
        <tr r="H5" s="1"/>
      </tp>
      <tp t="e">
        <v>#N/A</v>
        <stp/>
        <stp>SubscribeRealtime</stp>
        <stp>NSE</stp>
        <stp>LT</stp>
        <stp>OpenInterestChange</stp>
        <tr r="Q19" s="1"/>
      </tp>
      <tp t="e">
        <v>#N/A</v>
        <stp/>
        <stp>SubscribeRealtime</stp>
        <stp>MCX</stp>
        <stp>CRUDEOIL-I</stp>
        <stp>SellPrice</stp>
        <tr r="M21" s="1"/>
      </tp>
    </main>
    <main first="rtdsrv.05895935a51841abbace523a14c2545e">
      <tp t="e">
        <v>#N/A</v>
        <stp/>
        <stp>SubscribeRealtime</stp>
        <stp>NFO</stp>
        <stp>BANKNIFTY25JAN2333000PE</stp>
        <stp>Low</stp>
        <tr r="H13" s="1"/>
      </tp>
    </main>
    <main first="rtdsrv.05895935a51841abbace523a14c2545e">
      <tp t="e">
        <v>#N/A</v>
        <stp/>
        <stp>SubscribeRealtime</stp>
        <stp>MCX</stp>
        <stp>NATURALGAS-I</stp>
        <stp>SellQty</stp>
        <tr r="N23" s="1"/>
      </tp>
    </main>
    <main first="rtdsrv.05895935a51841abbace523a14c2545e">
      <tp t="e">
        <v>#N/A</v>
        <stp/>
        <stp>SubscribeRealtime</stp>
        <stp>NSE</stp>
        <stp>AXISBANK</stp>
        <stp>PriceChange</stp>
        <tr r="O17" s="1"/>
      </tp>
      <tp t="e">
        <v>#N/A</v>
        <stp/>
        <stp>SubscribeRealtime</stp>
        <stp>MCX</stp>
        <stp>CRUDEOIL-I</stp>
        <stp>Open</stp>
        <tr r="F21" s="1"/>
      </tp>
      <tp t="e">
        <v>#N/A</v>
        <stp/>
        <stp>SubscribeRealtime</stp>
        <stp>NFO</stp>
        <stp>NIFTY-I</stp>
        <stp>SellPrice</stp>
        <tr r="M5" s="1"/>
      </tp>
      <tp t="e">
        <v>#N/A</v>
        <stp/>
        <stp>SubscribeRealtime</stp>
        <stp>CDS</stp>
        <stp>USDINR28DEC22FUT</stp>
        <stp>AverageTradedPrice</stp>
        <tr r="R27" s="1"/>
      </tp>
      <tp t="e">
        <v>#N/A</v>
        <stp/>
        <stp>SubscribeRealtime</stp>
        <stp>CDS</stp>
        <stp>USDINR16DEC22FUT</stp>
        <stp>AverageTradedPrice</stp>
        <tr r="R28" s="1"/>
      </tp>
    </main>
    <main first="rtdsrv.05895935a51841abbace523a14c2545e">
      <tp t="e">
        <v>#N/A</v>
        <stp/>
        <stp>SubscribeRealtime</stp>
        <stp>CDS</stp>
        <stp>USDINR16DEC22FUT</stp>
        <stp>OpenInterest</stp>
        <tr r="S28" s="1"/>
      </tp>
    </main>
    <main first="rtdsrv.05895935a51841abbace523a14c2545e">
      <tp t="e">
        <v>#N/A</v>
        <stp/>
        <stp>SubscribeRealtime</stp>
        <stp>MCX</stp>
        <stp>CRUDEOIL21MAYFUT</stp>
        <stp>AverageTradedPrice</stp>
        <tr r="R22" s="1"/>
      </tp>
    </main>
    <main first="rtdsrv.05895935a51841abbace523a14c2545e">
      <tp t="e">
        <v>#N/A</v>
        <stp/>
        <stp>SubscribeRealtime</stp>
        <stp>NSE</stp>
        <stp>SBIN</stp>
        <stp>Close</stp>
        <tr r="I16" s="1"/>
      </tp>
      <tp t="e">
        <v>#N/A</v>
        <stp/>
        <stp>SubscribeRealtime</stp>
        <stp>NFO</stp>
        <stp>NIFTY-I</stp>
        <stp>LastTradePrice</stp>
        <tr r="E5" s="1"/>
      </tp>
      <tp t="e">
        <v>#N/A</v>
        <stp/>
        <stp>SubscribeRealtime</stp>
        <stp>NFO</stp>
        <stp>TATAMOTORS-I</stp>
        <stp>Close</stp>
        <tr r="I9" s="1"/>
      </tp>
      <tp t="e">
        <v>#N/A</v>
        <stp/>
        <stp>SubscribeRealtime</stp>
        <stp>NFO</stp>
        <stp>BANKNIFTY-I</stp>
        <stp>SellQty</stp>
        <tr r="N6" s="1"/>
      </tp>
      <tp t="e">
        <v>#N/A</v>
        <stp/>
        <stp>SubscribeRealtime</stp>
        <stp>NFO</stp>
        <stp>RELIANCE-I</stp>
        <stp>High</stp>
        <tr r="G7" s="1"/>
      </tp>
    </main>
    <main first="rtdsrv.05895935a51841abbace523a14c2545e">
      <tp t="e">
        <v>#N/A</v>
        <stp/>
        <stp>SubscribeRealtime</stp>
        <stp>CDS</stp>
        <stp>JPYINR28DEC22FUT</stp>
        <stp>PriceChange</stp>
        <tr r="O30" s="1"/>
      </tp>
    </main>
    <main first="rtdsrv.05895935a51841abbace523a14c2545e">
      <tp t="e">
        <v>#N/A</v>
        <stp/>
        <stp>SubscribeRealtime</stp>
        <stp>MCX</stp>
        <stp>SILVER-I</stp>
        <stp>Open</stp>
        <tr r="F25" s="1"/>
      </tp>
      <tp t="e">
        <v>#N/A</v>
        <stp/>
        <stp>SubscribeRealtime</stp>
        <stp>NSE</stp>
        <stp>AXISBANK</stp>
        <stp>BuyQty</stp>
        <tr r="L17" s="1"/>
      </tp>
    </main>
    <main first="rtdsrv.05895935a51841abbace523a14c2545e">
      <tp t="e">
        <v>#N/A</v>
        <stp/>
        <stp>SubscribeRealtime</stp>
        <stp>CDS</stp>
        <stp>USDINR16DEC22FUT</stp>
        <stp>PriceChange</stp>
        <tr r="O28" s="1"/>
      </tp>
      <tp t="e">
        <v>#N/A</v>
        <stp/>
        <stp>SubscribeRealtime</stp>
        <stp>CDS</stp>
        <stp>USDINR28DEC22FUT</stp>
        <stp>PriceChange</stp>
        <tr r="O27" s="1"/>
      </tp>
    </main>
    <main first="rtdsrv.05895935a51841abbace523a14c2545e">
      <tp t="e">
        <v>#N/A</v>
        <stp/>
        <stp>SubscribeRealtime</stp>
        <stp>CDS</stp>
        <stp>USDINR28DEC22FUT</stp>
        <stp>OpenInterest</stp>
        <tr r="S27" s="1"/>
      </tp>
    </main>
    <main first="rtdsrv.05895935a51841abbace523a14c2545e">
      <tp t="e">
        <v>#N/A</v>
        <stp/>
        <stp>SubscribeRealtime</stp>
        <stp>NFO</stp>
        <stp>NIFTY25JAN2318000CE</stp>
        <stp>SellQty</stp>
        <tr r="N10" s="1"/>
      </tp>
    </main>
    <main first="rtdsrv.05895935a51841abbace523a14c2545e">
      <tp t="e">
        <v>#N/A</v>
        <stp/>
        <stp>SubscribeRealtime</stp>
        <stp>NFO</stp>
        <stp>NIFTY25JAN2315000PE</stp>
        <stp>SellQty</stp>
        <tr r="N11" s="1"/>
      </tp>
    </main>
    <main first="rtdsrv.05895935a51841abbace523a14c2545e">
      <tp t="e">
        <v>#N/A</v>
        <stp/>
        <stp>SubscribeRealtime</stp>
        <stp>NFO</stp>
        <stp>NIFTY-I</stp>
        <stp>TotalQtyTraded</stp>
        <tr r="J5" s="1"/>
      </tp>
    </main>
    <main first="rtdsrv.05895935a51841abbace523a14c2545e">
      <tp t="e">
        <v>#N/A</v>
        <stp/>
        <stp>SubscribeRealtime</stp>
        <stp>CDS</stp>
        <stp>GBPINR28DEC22FUT</stp>
        <stp>Low</stp>
        <tr r="H29" s="1"/>
      </tp>
      <tp t="e">
        <v>#N/A</v>
        <stp/>
        <stp>SubscribeRealtime</stp>
        <stp>CDS</stp>
        <stp>EURINR28DEC22FUT</stp>
        <stp>PriceChange</stp>
        <tr r="O31" s="1"/>
      </tp>
      <tp t="e">
        <v>#N/A</v>
        <stp/>
        <stp>SubscribeRealtime</stp>
        <stp>NSE</stp>
        <stp>ICICIBANK</stp>
        <stp>SellQty</stp>
        <tr r="N18" s="1"/>
      </tp>
    </main>
    <main first="rtdsrv.05895935a51841abbace523a14c2545e">
      <tp t="e">
        <v>#N/A</v>
        <stp/>
        <stp>SubscribeRealtime</stp>
        <stp>CDS</stp>
        <stp>GBPINR28DEC22FUT</stp>
        <stp>High</stp>
        <tr r="G29" s="1"/>
      </tp>
    </main>
    <main first="rtdsrv.05895935a51841abbace523a14c2545e">
      <tp t="e">
        <v>#N/A</v>
        <stp/>
        <stp>SubscribeRealtime</stp>
        <stp>NSE_IDX</stp>
        <stp>NIFTY BANK</stp>
        <stp>BuyQty</stp>
        <tr r="L3" s="1"/>
      </tp>
      <tp t="e">
        <v>#N/A</v>
        <stp/>
        <stp>SubscribeRealtime</stp>
        <stp>MCX</stp>
        <stp>CRUDEOIL-I</stp>
        <stp>OpenInterest</stp>
        <tr r="S21" s="1"/>
      </tp>
    </main>
    <main first="rtdsrv.05895935a51841abbace523a14c2545e">
      <tp t="e">
        <v>#N/A</v>
        <stp/>
        <stp>SubscribeRealtime</stp>
        <stp>NFO</stp>
        <stp>BANKNIFTY25JAN2333000PE</stp>
        <stp>LastTradeTime</stp>
        <tr r="D13" s="1"/>
        <tr r="C13" s="1"/>
      </tp>
      <tp t="e">
        <v>#N/A</v>
        <stp/>
        <stp>SubscribeRealtime</stp>
        <stp>NFO</stp>
        <stp>BANKNIFTY25JAN2343000CE</stp>
        <stp>LastTradeTime</stp>
        <tr r="C12" s="1"/>
        <tr r="D12" s="1"/>
      </tp>
    </main>
    <main first="rtdsrv.05895935a51841abbace523a14c2545e">
      <tp t="e">
        <v>#N/A</v>
        <stp/>
        <stp>SubscribeRealtime</stp>
        <stp>NSE</stp>
        <stp>SBIN</stp>
        <stp>OpenInterestChange</stp>
        <tr r="Q16" s="1"/>
      </tp>
    </main>
    <main first="rtdsrv.05895935a51841abbace523a14c2545e">
      <tp t="e">
        <v>#N/A</v>
        <stp/>
        <stp>SubscribeRealtime</stp>
        <stp>NSE</stp>
        <stp>LT</stp>
        <stp>BuyPrice</stp>
        <tr r="K19" s="1"/>
      </tp>
      <tp t="e">
        <v>#N/A</v>
        <stp/>
        <stp>SubscribeRealtime</stp>
        <stp>NFO</stp>
        <stp>TATAMOTORS-I</stp>
        <stp>SellQty</stp>
        <tr r="N9" s="1"/>
      </tp>
      <tp t="e">
        <v>#N/A</v>
        <stp/>
        <stp>SubscribeRealtime</stp>
        <stp>CDS</stp>
        <stp>EURINR28DEC22FUT</stp>
        <stp>High</stp>
        <tr r="G31" s="1"/>
      </tp>
    </main>
    <main first="rtdsrv.05895935a51841abbace523a14c2545e">
      <tp t="e">
        <v>#N/A</v>
        <stp/>
        <stp>SubscribeRealtime</stp>
        <stp>NFO</stp>
        <stp>BANKNIFTY-I</stp>
        <stp>OpenInterest</stp>
        <tr r="S6" s="1"/>
      </tp>
      <tp t="e">
        <v>#N/A</v>
        <stp/>
        <stp>SubscribeRealtime</stp>
        <stp>NSE</stp>
        <stp>ICICIBANK</stp>
        <stp>SellPrice</stp>
        <tr r="M18" s="1"/>
      </tp>
      <tp t="e">
        <v>#N/A</v>
        <stp/>
        <stp>SubscribeRealtime</stp>
        <stp>NFO</stp>
        <stp>RELIANCE-I</stp>
        <stp>Open</stp>
        <tr r="F7" s="1"/>
      </tp>
    </main>
    <main first="rtdsrv.05895935a51841abbace523a14c2545e">
      <tp t="e">
        <v>#N/A</v>
        <stp/>
        <stp>SubscribeRealtime</stp>
        <stp>NFO</stp>
        <stp>BANKNIFTY25JAN2343000CE</stp>
        <stp>PriceChangePercentage</stp>
        <tr r="P12" s="1"/>
      </tp>
      <tp t="e">
        <v>#N/A</v>
        <stp/>
        <stp>SubscribeRealtime</stp>
        <stp>NFO</stp>
        <stp>BANKNIFTY25JAN2333000PE</stp>
        <stp>PriceChangePercentage</stp>
        <tr r="P13" s="1"/>
      </tp>
    </main>
    <main first="rtdsrv.05895935a51841abbace523a14c2545e">
      <tp t="e">
        <v>#N/A</v>
        <stp/>
        <stp>SubscribeRealtime</stp>
        <stp>NSE</stp>
        <stp>AXISBANK</stp>
        <stp>Low</stp>
        <tr r="H17" s="1"/>
      </tp>
    </main>
    <main first="rtdsrv.05895935a51841abbace523a14c2545e">
      <tp t="e">
        <v>#N/A</v>
        <stp/>
        <stp>SubscribeRealtime</stp>
        <stp>NFO</stp>
        <stp>SBIN-I</stp>
        <stp>BuyQty</stp>
        <tr r="L8" s="1"/>
      </tp>
      <tp t="e">
        <v>#N/A</v>
        <stp/>
        <stp>SubscribeRealtime</stp>
        <stp>NFO</stp>
        <stp>NIFTY-I</stp>
        <stp>PriceChange</stp>
        <tr r="O5" s="1"/>
      </tp>
      <tp t="e">
        <v>#N/A</v>
        <stp/>
        <stp>SubscribeRealtime</stp>
        <stp>NFO</stp>
        <stp>BANKNIFTY25JAN2333000PE</stp>
        <stp>PriceChange</stp>
        <tr r="O13" s="1"/>
      </tp>
    </main>
    <main first="rtdsrv.05895935a51841abbace523a14c2545e">
      <tp t="e">
        <v>#N/A</v>
        <stp/>
        <stp>SubscribeRealtime</stp>
        <stp>NSE</stp>
        <stp>ICICIBANK</stp>
        <stp>BuyQty</stp>
        <tr r="L18" s="1"/>
      </tp>
    </main>
    <main first="rtdsrv.05895935a51841abbace523a14c2545e">
      <tp t="e">
        <v>#N/A</v>
        <stp/>
        <stp>SubscribeRealtime</stp>
        <stp>MCX</stp>
        <stp>SILVER-I</stp>
        <stp>High</stp>
        <tr r="G25" s="1"/>
      </tp>
    </main>
    <main first="rtdsrv.05895935a51841abbace523a14c2545e">
      <tp t="e">
        <v>#N/A</v>
        <stp/>
        <stp>SubscribeRealtime</stp>
        <stp>CDS</stp>
        <stp>GBPINR28DEC22FUT</stp>
        <stp>Open</stp>
        <tr r="F29" s="1"/>
      </tp>
    </main>
    <main first="rtdsrv.05895935a51841abbace523a14c2545e">
      <tp t="e">
        <v>#N/A</v>
        <stp/>
        <stp>SubscribeRealtime</stp>
        <stp>NSE</stp>
        <stp>RELIANCE</stp>
        <stp>PriceChange</stp>
        <tr r="O15" s="1"/>
      </tp>
      <tp t="e">
        <v>#N/A</v>
        <stp/>
        <stp>SubscribeRealtime</stp>
        <stp>CDS</stp>
        <stp>GBPINR28DEC22FUT</stp>
        <stp>AverageTradedPrice</stp>
        <tr r="R29" s="1"/>
      </tp>
      <tp t="e">
        <v>#N/A</v>
        <stp/>
        <stp>SubscribeRealtime</stp>
        <stp>MCX</stp>
        <stp>SILVER-I</stp>
        <stp>PriceChange</stp>
        <tr r="O25" s="1"/>
      </tp>
      <tp t="e">
        <v>#N/A</v>
        <stp/>
        <stp>SubscribeRealtime</stp>
        <stp>MCX</stp>
        <stp>NATURALGAS-I</stp>
        <stp>Close</stp>
        <tr r="I23" s="1"/>
      </tp>
      <tp t="e">
        <v>#N/A</v>
        <stp/>
        <stp>SubscribeRealtime</stp>
        <stp>NSE</stp>
        <stp>LT</stp>
        <stp>SellPrice</stp>
        <tr r="M19" s="1"/>
      </tp>
      <tp t="e">
        <v>#N/A</v>
        <stp/>
        <stp>SubscribeRealtime</stp>
        <stp>NFO</stp>
        <stp>BANKNIFTY25JAN2343000CE</stp>
        <stp>PriceChange</stp>
        <tr r="O12" s="1"/>
      </tp>
    </main>
    <main first="rtdsrv.05895935a51841abbace523a14c2545e">
      <tp t="e">
        <v>#N/A</v>
        <stp/>
        <stp>SubscribeRealtime</stp>
        <stp>NSE</stp>
        <stp>RELIANCE</stp>
        <stp>BuyPrice</stp>
        <tr r="K15" s="1"/>
      </tp>
    </main>
    <main first="rtdsrv.05895935a51841abbace523a14c2545e">
      <tp t="e">
        <v>#N/A</v>
        <stp/>
        <stp>SubscribeRealtime</stp>
        <stp>CDS</stp>
        <stp>JPYINR28DEC22FUT</stp>
        <stp>OpenInterest</stp>
        <tr r="S30" s="1"/>
      </tp>
      <tp t="e">
        <v>#N/A</v>
        <stp/>
        <stp>SubscribeRealtime</stp>
        <stp>CDS</stp>
        <stp>EURINR28DEC22FUT</stp>
        <stp>Open</stp>
        <tr r="F31" s="1"/>
      </tp>
      <tp t="e">
        <v>#N/A</v>
        <stp/>
        <stp>SubscribeRealtime</stp>
        <stp>NFO</stp>
        <stp>TATAMOTORS-I</stp>
        <stp>OpenInterestChange</stp>
        <tr r="Q9" s="1"/>
      </tp>
      <tp t="e">
        <v>#N/A</v>
        <stp/>
        <stp>SubscribeRealtime</stp>
        <stp>CDS</stp>
        <stp>EURINR28DEC22FUT</stp>
        <stp>AverageTradedPrice</stp>
        <tr r="R31" s="1"/>
      </tp>
      <tp t="e">
        <v>#N/A</v>
        <stp/>
        <stp>SubscribeRealtime</stp>
        <stp>NFO</stp>
        <stp>RELIANCE-I</stp>
        <stp>SellPrice</stp>
        <tr r="M7" s="1"/>
      </tp>
    </main>
    <main first="rtdsrv.05895935a51841abbace523a14c2545e">
      <tp t="e">
        <v>#N/A</v>
        <stp/>
        <stp>SubscribeRealtime</stp>
        <stp>CDS</stp>
        <stp>USDINR28DEC22FUT</stp>
        <stp>High</stp>
        <tr r="G27" s="1"/>
      </tp>
      <tp t="e">
        <v>#N/A</v>
        <stp/>
        <stp>SubscribeRealtime</stp>
        <stp>CDS</stp>
        <stp>JPYINR28DEC22FUT</stp>
        <stp>AverageTradedPrice</stp>
        <tr r="R30" s="1"/>
      </tp>
      <tp t="e">
        <v>#N/A</v>
        <stp/>
        <stp>SubscribeRealtime</stp>
        <stp>NFO</stp>
        <stp>BANKNIFTY25JAN2343000CE</stp>
        <stp>Close</stp>
        <tr r="I12" s="1"/>
      </tp>
      <tp t="e">
        <v>#N/A</v>
        <stp/>
        <stp>SubscribeRealtime</stp>
        <stp>NFO</stp>
        <stp>BANKNIFTY25JAN2333000PE</stp>
        <stp>Close</stp>
        <tr r="I13" s="1"/>
      </tp>
    </main>
    <main first="rtdsrv.05895935a51841abbace523a14c2545e">
      <tp t="e">
        <v>#N/A</v>
        <stp/>
        <stp>SubscribeRealtime</stp>
        <stp>CDS</stp>
        <stp>USDINR16DEC22FUT</stp>
        <stp>High</stp>
        <tr r="G28" s="1"/>
      </tp>
    </main>
    <main first="rtdsrv.05895935a51841abbace523a14c2545e">
      <tp t="e">
        <v>#N/A</v>
        <stp/>
        <stp>SubscribeRealtime</stp>
        <stp>NSE</stp>
        <stp>RELIANCE</stp>
        <stp>BuyQty</stp>
        <tr r="L15" s="1"/>
      </tp>
    </main>
    <main first="rtdsrv.05895935a51841abbace523a14c2545e">
      <tp t="e">
        <v>#N/A</v>
        <stp/>
        <stp>SubscribeRealtime</stp>
        <stp>NFO</stp>
        <stp>BANKNIFTY25JAN2343000CE</stp>
        <stp>LastTradePrice</stp>
        <tr r="E12" s="1"/>
      </tp>
      <tp t="e">
        <v>#N/A</v>
        <stp/>
        <stp>SubscribeRealtime</stp>
        <stp>NFO</stp>
        <stp>BANKNIFTY25JAN2333000PE</stp>
        <stp>LastTradePrice</stp>
        <tr r="E13" s="1"/>
      </tp>
      <tp t="e">
        <v>#N/A</v>
        <stp/>
        <stp>SubscribeRealtime</stp>
        <stp>NFO</stp>
        <stp>NIFTY25JAN2315000PE</stp>
        <stp>AverageTradedPrice</stp>
        <tr r="R11" s="1"/>
      </tp>
      <tp t="e">
        <v>#N/A</v>
        <stp/>
        <stp>SubscribeRealtime</stp>
        <stp>NFO</stp>
        <stp>NIFTY25JAN2318000CE</stp>
        <stp>AverageTradedPrice</stp>
        <tr r="R10" s="1"/>
      </tp>
      <tp t="e">
        <v>#N/A</v>
        <stp/>
        <stp>SubscribeRealtime</stp>
        <stp>NFO</stp>
        <stp>RELIANCE-I</stp>
        <stp>OpenInterest</stp>
        <tr r="S7" s="1"/>
      </tp>
      <tp t="e">
        <v>#N/A</v>
        <stp/>
        <stp>SubscribeRealtime</stp>
        <stp>CDS</stp>
        <stp>EURINR28DEC22FUT</stp>
        <stp>Low</stp>
        <tr r="H31" s="1"/>
      </tp>
    </main>
    <main first="rtdsrv.05895935a51841abbace523a14c2545e">
      <tp t="e">
        <v>#N/A</v>
        <stp/>
        <stp>SubscribeRealtime</stp>
        <stp>CDS</stp>
        <stp>GBPINR28DEC22FUT</stp>
        <stp>PriceChange</stp>
        <tr r="O29" s="1"/>
      </tp>
    </main>
    <main first="rtdsrv.05895935a51841abbace523a14c2545e">
      <tp t="e">
        <v>#N/A</v>
        <stp/>
        <stp>SubscribeRealtime</stp>
        <stp>MCX</stp>
        <stp>NATURALGAS-I</stp>
        <stp>PriceChangePercentage</stp>
        <tr r="P23" s="1"/>
      </tp>
    </main>
    <main first="rtdsrv.05895935a51841abbace523a14c2545e">
      <tp t="e">
        <v>#N/A</v>
        <stp/>
        <stp>SubscribeRealtime</stp>
        <stp>MCX</stp>
        <stp>SILVER-I</stp>
        <stp>BuyQty</stp>
        <tr r="L25" s="1"/>
      </tp>
      <tp t="e">
        <v>#N/A</v>
        <stp/>
        <stp>SubscribeRealtime</stp>
        <stp>NSE</stp>
        <stp>SBIN</stp>
        <stp>LastTradeTime</stp>
        <tr r="D16" s="1"/>
        <tr r="C16" s="1"/>
      </tp>
    </main>
    <main first="rtdsrv.05895935a51841abbace523a14c2545e">
      <tp t="e">
        <v>#N/A</v>
        <stp/>
        <stp>SubscribeRealtime</stp>
        <stp>CDS</stp>
        <stp>EURINR28DEC22FUT</stp>
        <stp>OpenInterest</stp>
        <tr r="S31" s="1"/>
      </tp>
      <tp t="e">
        <v>#N/A</v>
        <stp/>
        <stp>SubscribeRealtime</stp>
        <stp>CDS</stp>
        <stp>JPYINR28DEC22FUT</stp>
        <stp>Open</stp>
        <tr r="F30" s="1"/>
      </tp>
    </main>
    <main first="rtdsrv.05895935a51841abbace523a14c2545e">
      <tp t="e">
        <v>#N/A</v>
        <stp/>
        <stp>SubscribeRealtime</stp>
        <stp>NFO</stp>
        <stp>TATAMOTORS-I</stp>
        <stp>LastTradeTime</stp>
        <tr r="C9" s="1"/>
        <tr r="D9" s="1"/>
      </tp>
      <tp t="e">
        <v>#N/A</v>
        <stp/>
        <stp>SubscribeRealtime</stp>
        <stp>CDS</stp>
        <stp>USDINR16DEC22FUT</stp>
        <stp>Low</stp>
        <tr r="H28" s="1"/>
      </tp>
      <tp t="e">
        <v>#N/A</v>
        <stp/>
        <stp>SubscribeRealtime</stp>
        <stp>CDS</stp>
        <stp>USDINR28DEC22FUT</stp>
        <stp>Low</stp>
        <tr r="H27" s="1"/>
      </tp>
      <tp t="e">
        <v>#N/A</v>
        <stp/>
        <stp>SubscribeRealtime</stp>
        <stp>NFO</stp>
        <stp>NIFTY25JAN2315000PE</stp>
        <stp>BuyPrice</stp>
        <tr r="K11" s="1"/>
      </tp>
      <tp t="e">
        <v>#N/A</v>
        <stp/>
        <stp>SubscribeRealtime</stp>
        <stp>NSE</stp>
        <stp>AXISBANK</stp>
        <stp>BuyPrice</stp>
        <tr r="K17" s="1"/>
      </tp>
      <tp t="e">
        <v>#N/A</v>
        <stp/>
        <stp>SubscribeRealtime</stp>
        <stp>NFO</stp>
        <stp>BANKNIFTY-I</stp>
        <stp>High</stp>
        <tr r="G6" s="1"/>
      </tp>
      <tp t="e">
        <v>#N/A</v>
        <stp/>
        <stp>SubscribeRealtime</stp>
        <stp>NFO</stp>
        <stp>BANKNIFTY25JAN2333000PE</stp>
        <stp>TotalQtyTraded</stp>
        <tr r="J13" s="1"/>
      </tp>
      <tp t="e">
        <v>#N/A</v>
        <stp/>
        <stp>SubscribeRealtime</stp>
        <stp>NFO</stp>
        <stp>BANKNIFTY25JAN2343000CE</stp>
        <stp>TotalQtyTraded</stp>
        <tr r="J12" s="1"/>
      </tp>
      <tp t="e">
        <v>#N/A</v>
        <stp/>
        <stp>SubscribeRealtime</stp>
        <stp>CDS</stp>
        <stp>JPYINR28DEC22FUT</stp>
        <stp>Low</stp>
        <tr r="H30" s="1"/>
      </tp>
    </main>
    <main first="rtdsrv.05895935a51841abbace523a14c2545e">
      <tp t="e">
        <v>#N/A</v>
        <stp/>
        <stp>SubscribeRealtime</stp>
        <stp>CDS</stp>
        <stp>GBPINR28DEC22FUT</stp>
        <stp>OpenInterest</stp>
        <tr r="S29" s="1"/>
      </tp>
    </main>
    <main first="rtdsrv.05895935a51841abbace523a14c2545e">
      <tp t="e">
        <v>#N/A</v>
        <stp/>
        <stp>SubscribeRealtime</stp>
        <stp>MCX</stp>
        <stp>CRUDEOIL-I</stp>
        <stp>High</stp>
        <tr r="G21" s="1"/>
      </tp>
    </main>
    <main first="rtdsrv.05895935a51841abbace523a14c2545e">
      <tp t="e">
        <v>#N/A</v>
        <stp/>
        <stp>SubscribeRealtime</stp>
        <stp>NSE_IDX</stp>
        <stp>NIFTY 50</stp>
        <stp>SellPrice</stp>
        <tr r="M2" s="1"/>
      </tp>
    </main>
    <main first="rtdsrv.05895935a51841abbace523a14c2545e">
      <tp t="e">
        <v>#N/A</v>
        <stp/>
        <stp>SubscribeRealtime</stp>
        <stp>NFO</stp>
        <stp>NIFTY25JAN2318000CE</stp>
        <stp>OpenInterestChange</stp>
        <tr r="Q10" s="1"/>
      </tp>
      <tp t="e">
        <v>#N/A</v>
        <stp/>
        <stp>SubscribeRealtime</stp>
        <stp>NFO</stp>
        <stp>NIFTY25JAN2315000PE</stp>
        <stp>OpenInterestChange</stp>
        <tr r="Q11" s="1"/>
      </tp>
      <tp t="e">
        <v>#N/A</v>
        <stp/>
        <stp>SubscribeRealtime</stp>
        <stp>MCX</stp>
        <stp>GOLD-I</stp>
        <stp>LastTradePrice</stp>
        <tr r="E24" s="1"/>
      </tp>
    </main>
    <main first="rtdsrv.05895935a51841abbace523a14c2545e">
      <tp t="e">
        <v>#N/A</v>
        <stp/>
        <stp>SubscribeRealtime</stp>
        <stp>NFO</stp>
        <stp>SBIN-I</stp>
        <stp>LastTradeTime</stp>
        <tr r="D8" s="1"/>
        <tr r="C8" s="1"/>
      </tp>
      <tp t="e">
        <v>#N/A</v>
        <stp/>
        <stp>SubscribeRealtime</stp>
        <stp>CDS</stp>
        <stp>USDINR16DEC22FUT</stp>
        <stp>SellPrice</stp>
        <tr r="M28" s="1"/>
      </tp>
    </main>
    <main first="rtdsrv.05895935a51841abbace523a14c2545e">
      <tp t="e">
        <v>#N/A</v>
        <stp/>
        <stp>SubscribeRealtime</stp>
        <stp>NFO</stp>
        <stp>BANKNIFTY-I</stp>
        <stp>Close</stp>
        <tr r="I6" s="1"/>
      </tp>
    </main>
    <main first="rtdsrv.05895935a51841abbace523a14c2545e">
      <tp t="e">
        <v>#N/A</v>
        <stp/>
        <stp>SubscribeRealtime</stp>
        <stp>CDS</stp>
        <stp>JPYINR28DEC22FUT</stp>
        <stp>OpenInterestChange</stp>
        <tr r="Q30" s="1"/>
      </tp>
    </main>
    <main first="rtdsrv.05895935a51841abbace523a14c2545e">
      <tp t="e">
        <v>#N/A</v>
        <stp/>
        <stp>SubscribeRealtime</stp>
        <stp>MCX</stp>
        <stp>GOLD-I</stp>
        <stp>Low</stp>
        <tr r="H24" s="1"/>
      </tp>
    </main>
    <main first="rtdsrv.05895935a51841abbace523a14c2545e">
      <tp t="e">
        <v>#N/A</v>
        <stp/>
        <stp>SubscribeRealtime</stp>
        <stp>NSE_IDX</stp>
        <stp>NIFTY 50</stp>
        <stp>Low</stp>
        <tr r="H2" s="1"/>
      </tp>
      <tp t="e">
        <v>#N/A</v>
        <stp/>
        <stp>SubscribeRealtime</stp>
        <stp>MCX</stp>
        <stp>GOLD-I</stp>
        <stp>TotalQtyTraded</stp>
        <tr r="J24" s="1"/>
      </tp>
    </main>
    <main first="rtdsrv.05895935a51841abbace523a14c2545e">
      <tp t="e">
        <v>#N/A</v>
        <stp/>
        <stp>SubscribeRealtime</stp>
        <stp>NFO</stp>
        <stp>BANKNIFTY25JAN2343000CE</stp>
        <stp>Open</stp>
        <tr r="F12" s="1"/>
      </tp>
      <tp t="e">
        <v>#N/A</v>
        <stp/>
        <stp>SubscribeRealtime</stp>
        <stp>NSE_IDX</stp>
        <stp>NIFTY BANK</stp>
        <stp>Low</stp>
        <tr r="H3" s="1"/>
      </tp>
      <tp t="e">
        <v>#N/A</v>
        <stp/>
        <stp>SubscribeRealtime</stp>
        <stp>MCX</stp>
        <stp>CRUDEOIL21MAYFUT</stp>
        <stp>SellPrice</stp>
        <tr r="M22" s="1"/>
      </tp>
    </main>
    <main first="rtdsrv.05895935a51841abbace523a14c2545e">
      <tp t="e">
        <v>#N/A</v>
        <stp/>
        <stp>SubscribeRealtime</stp>
        <stp>NSE</stp>
        <stp>SBIN</stp>
        <stp>High</stp>
        <tr r="G16" s="1"/>
      </tp>
    </main>
    <main first="rtdsrv.05895935a51841abbace523a14c2545e">
      <tp t="e">
        <v>#N/A</v>
        <stp/>
        <stp>SubscribeRealtime</stp>
        <stp>NSE_IDX</stp>
        <stp>NIFTY BANK</stp>
        <stp>High</stp>
        <tr r="G3" s="1"/>
      </tp>
      <tp t="e">
        <v>#N/A</v>
        <stp/>
        <stp>SubscribeRealtime</stp>
        <stp>NSE_IDX</stp>
        <stp>NIFTY BANK</stp>
        <stp>SellPrice</stp>
        <tr r="M3" s="1"/>
      </tp>
    </main>
    <main first="rtdsrv.05895935a51841abbace523a14c2545e">
      <tp t="e">
        <v>#N/A</v>
        <stp/>
        <stp>SubscribeRealtime</stp>
        <stp>NSE_IDX</stp>
        <stp>NIFTY BANK</stp>
        <stp>TotalQtyTraded</stp>
        <tr r="J3" s="1"/>
      </tp>
    </main>
    <main first="rtdsrv.05895935a51841abbace523a14c2545e">
      <tp t="e">
        <v>#N/A</v>
        <stp/>
        <stp>SubscribeRealtime</stp>
        <stp>NFO</stp>
        <stp>SBIN-I</stp>
        <stp>Low</stp>
        <tr r="H8" s="1"/>
      </tp>
    </main>
    <main first="rtdsrv.05895935a51841abbace523a14c2545e">
      <tp t="e">
        <v>#N/A</v>
        <stp/>
        <stp>SubscribeRealtime</stp>
        <stp>NFO</stp>
        <stp>RELIANCE-I</stp>
        <stp>SellQty</stp>
        <tr r="N7" s="1"/>
      </tp>
      <tp t="e">
        <v>#N/A</v>
        <stp/>
        <stp>SubscribeRealtime</stp>
        <stp>NFO</stp>
        <stp>NIFTY-I</stp>
        <stp>BuyQty</stp>
        <tr r="L5" s="1"/>
      </tp>
    </main>
    <main first="rtdsrv.05895935a51841abbace523a14c2545e">
      <tp t="e">
        <v>#N/A</v>
        <stp/>
        <stp>SubscribeRealtime</stp>
        <stp>NFO</stp>
        <stp>NIFTY-I</stp>
        <stp>BuyPrice</stp>
        <tr r="K5" s="1"/>
      </tp>
      <tp t="e">
        <v>#N/A</v>
        <stp/>
        <stp>SubscribeRealtime</stp>
        <stp>MCX</stp>
        <stp>GOLD-I</stp>
        <stp>LastTradeTime</stp>
        <tr r="C24" s="1"/>
        <tr r="D24" s="1"/>
      </tp>
      <tp t="e">
        <v>#N/A</v>
        <stp/>
        <stp>SubscribeRealtime</stp>
        <stp>NSE</stp>
        <stp>AXISBANK</stp>
        <stp>LastTradePrice</stp>
        <tr r="E17" s="1"/>
      </tp>
    </main>
    <main first="rtdsrv.05895935a51841abbace523a14c2545e">
      <tp t="e">
        <v>#N/A</v>
        <stp/>
        <stp>SubscribeRealtime</stp>
        <stp>MCX</stp>
        <stp>GOLD-I</stp>
        <stp>BuyPrice</stp>
        <tr r="K24" s="1"/>
      </tp>
    </main>
    <main first="rtdsrv.05895935a51841abbace523a14c2545e">
      <tp t="e">
        <v>#N/A</v>
        <stp/>
        <stp>SubscribeRealtime</stp>
        <stp>NFO</stp>
        <stp>BANKNIFTY-I</stp>
        <stp>PriceChangePercentage</stp>
        <tr r="P6" s="1"/>
      </tp>
    </main>
    <main first="rtdsrv.05895935a51841abbace523a14c2545e">
      <tp t="e">
        <v>#N/A</v>
        <stp/>
        <stp>SubscribeRealtime</stp>
        <stp>NSE</stp>
        <stp>RELIANCE</stp>
        <stp>SellPrice</stp>
        <tr r="M15" s="1"/>
      </tp>
    </main>
    <main first="rtdsrv.05895935a51841abbace523a14c2545e">
      <tp t="e">
        <v>#N/A</v>
        <stp/>
        <stp>SubscribeRealtime</stp>
        <stp>NFO</stp>
        <stp>TATAMOTORS-I</stp>
        <stp>AverageTradedPrice</stp>
        <tr r="R9" s="1"/>
      </tp>
      <tp t="e">
        <v>#N/A</v>
        <stp/>
        <stp>SubscribeRealtime</stp>
        <stp>MCX</stp>
        <stp>CRUDEOIL-I</stp>
        <stp>SellQty</stp>
        <tr r="N21" s="1"/>
      </tp>
    </main>
    <main first="rtdsrv.05895935a51841abbace523a14c2545e">
      <tp t="e">
        <v>#N/A</v>
        <stp/>
        <stp>SubscribeRealtime</stp>
        <stp>NSE_IDX</stp>
        <stp>NIFTY BANK</stp>
        <stp>LastTradePrice</stp>
        <tr r="E3" s="1"/>
      </tp>
      <tp t="e">
        <v>#N/A</v>
        <stp/>
        <stp>SubscribeRealtime</stp>
        <stp>NSE</stp>
        <stp>LT</stp>
        <stp>SellQty</stp>
        <tr r="N19" s="1"/>
      </tp>
      <tp t="e">
        <v>#N/A</v>
        <stp/>
        <stp>SubscribeRealtime</stp>
        <stp>CDS</stp>
        <stp>EURINR28DEC22FUT</stp>
        <stp>OpenInterestChange</stp>
        <tr r="Q31" s="1"/>
      </tp>
    </main>
    <main first="rtdsrv.05895935a51841abbace523a14c2545e">
      <tp t="e">
        <v>#N/A</v>
        <stp/>
        <stp>SubscribeRealtime</stp>
        <stp>NFO</stp>
        <stp>BANKNIFTY25JAN2343000CE</stp>
        <stp>OpenInterest</stp>
        <tr r="S12" s="1"/>
      </tp>
      <tp t="e">
        <v>#N/A</v>
        <stp/>
        <stp>SubscribeRealtime</stp>
        <stp>NSE</stp>
        <stp>AXISBANK</stp>
        <stp>TotalQtyTraded</stp>
        <tr r="J17" s="1"/>
      </tp>
      <tp t="e">
        <v>#N/A</v>
        <stp/>
        <stp>SubscribeRealtime</stp>
        <stp>CDS</stp>
        <stp>GBPINR28DEC22FUT</stp>
        <stp>OpenInterestChange</stp>
        <tr r="Q29" s="1"/>
      </tp>
      <tp t="e">
        <v>#N/A</v>
        <stp/>
        <stp>SubscribeRealtime</stp>
        <stp>NFO</stp>
        <stp>BANKNIFTY25JAN2333000PE</stp>
        <stp>High</stp>
        <tr r="G13" s="1"/>
      </tp>
      <tp t="e">
        <v>#N/A</v>
        <stp/>
        <stp>SubscribeRealtime</stp>
        <stp>CDS</stp>
        <stp>JPYINR28DEC22FUT</stp>
        <stp>SellPrice</stp>
        <tr r="M30" s="1"/>
      </tp>
      <tp t="e">
        <v>#N/A</v>
        <stp/>
        <stp>SubscribeRealtime</stp>
        <stp>CDS</stp>
        <stp>EURINR28DEC22FUT</stp>
        <stp>SellPrice</stp>
        <tr r="M31" s="1"/>
      </tp>
      <tp t="e">
        <v>#N/A</v>
        <stp/>
        <stp>SubscribeRealtime</stp>
        <stp>CDS</stp>
        <stp>GBPINR28DEC22FUT</stp>
        <stp>SellPrice</stp>
        <tr r="M29" s="1"/>
      </tp>
      <tp t="e">
        <v>#N/A</v>
        <stp/>
        <stp>SubscribeRealtime</stp>
        <stp>CDS</stp>
        <stp>USDINR28DEC22FUT</stp>
        <stp>SellPrice</stp>
        <tr r="M27" s="1"/>
      </tp>
    </main>
    <main first="rtdsrv.05895935a51841abbace523a14c2545e">
      <tp t="e">
        <v>#N/A</v>
        <stp/>
        <stp>SubscribeRealtime</stp>
        <stp>NSE_IDX</stp>
        <stp>NIFTY 50</stp>
        <stp>BuyPrice</stp>
        <tr r="K2" s="1"/>
      </tp>
    </main>
    <main first="rtdsrv.05895935a51841abbace523a14c2545e">
      <tp t="e">
        <v>#N/A</v>
        <stp/>
        <stp>SubscribeRealtime</stp>
        <stp>MCX</stp>
        <stp>NATURALGAS-I</stp>
        <stp>BuyPrice</stp>
        <tr r="K23" s="1"/>
      </tp>
    </main>
    <main first="rtdsrv.05895935a51841abbace523a14c2545e">
      <tp t="e">
        <v>#N/A</v>
        <stp/>
        <stp>SubscribeRealtime</stp>
        <stp>NSE_IDX</stp>
        <stp>NIFTY 50</stp>
        <stp>PriceChange</stp>
        <tr r="O2" s="1"/>
      </tp>
      <tp t="e">
        <v>#N/A</v>
        <stp/>
        <stp>SubscribeRealtime</stp>
        <stp>NFO</stp>
        <stp>SBIN-I</stp>
        <stp>LastTradePrice</stp>
        <tr r="E8" s="1"/>
      </tp>
    </main>
    <main first="rtdsrv.05895935a51841abbace523a14c2545e">
      <tp t="e">
        <v>#N/A</v>
        <stp/>
        <stp>SubscribeRealtime</stp>
        <stp>NSE</stp>
        <stp>ICICIBANK</stp>
        <stp>LastTradePrice</stp>
        <tr r="E18" s="1"/>
      </tp>
      <tp t="e">
        <v>#N/A</v>
        <stp/>
        <stp>SubscribeRealtime</stp>
        <stp>NSE_IDX</stp>
        <stp>NIFTY BANK</stp>
        <stp>PriceChange</stp>
        <tr r="O3" s="1"/>
      </tp>
      <tp t="e">
        <v>#N/A</v>
        <stp/>
        <stp>SubscribeRealtime</stp>
        <stp>MCX</stp>
        <stp>CRUDEOIL21MAYFUT</stp>
        <stp>OpenInterestChange</stp>
        <tr r="Q22" s="1"/>
      </tp>
    </main>
    <main first="rtdsrv.05895935a51841abbace523a14c2545e">
      <tp t="e">
        <v>#N/A</v>
        <stp/>
        <stp>SubscribeRealtime</stp>
        <stp>MCX</stp>
        <stp>GOLD-I</stp>
        <stp>PriceChange</stp>
        <tr r="O24" s="1"/>
      </tp>
      <tp t="e">
        <v>#N/A</v>
        <stp/>
        <stp>SubscribeRealtime</stp>
        <stp>MCX</stp>
        <stp>GOLD-I</stp>
        <stp>PriceChangePercentage</stp>
        <tr r="P24" s="1"/>
      </tp>
    </main>
    <main first="rtdsrv.05895935a51841abbace523a14c2545e">
      <tp t="e">
        <v>#N/A</v>
        <stp/>
        <stp>SubscribeRealtime</stp>
        <stp>NSE</stp>
        <stp>SBIN</stp>
        <stp>AverageTradedPrice</stp>
        <tr r="R16" s="1"/>
      </tp>
    </main>
    <main first="rtdsrv.05895935a51841abbace523a14c2545e">
      <tp t="e">
        <v>#N/A</v>
        <stp/>
        <stp>SubscribeRealtime</stp>
        <stp>NSE</stp>
        <stp>ICICIBANK</stp>
        <stp>BuyPrice</stp>
        <tr r="K18" s="1"/>
      </tp>
    </main>
    <main first="rtdsrv.05895935a51841abbace523a14c2545e">
      <tp t="e">
        <v>#N/A</v>
        <stp/>
        <stp>SubscribeRealtime</stp>
        <stp>NFO</stp>
        <stp>SBIN-I</stp>
        <stp>Close</stp>
        <tr r="I8" s="1"/>
      </tp>
    </main>
    <main first="rtdsrv.05895935a51841abbace523a14c2545e">
      <tp t="e">
        <v>#N/A</v>
        <stp/>
        <stp>SubscribeRealtime</stp>
        <stp>NFO</stp>
        <stp>BANKNIFTY-I</stp>
        <stp>LastTradeTime</stp>
        <tr r="C6" s="1"/>
        <tr r="D6" s="1"/>
      </tp>
      <tp t="e">
        <v>#N/A</v>
        <stp/>
        <stp>SubscribeRealtime</stp>
        <stp>NFO</stp>
        <stp>BANKNIFTY25JAN2333000PE</stp>
        <stp>Open</stp>
        <tr r="F13" s="1"/>
      </tp>
      <tp t="e">
        <v>#N/A</v>
        <stp/>
        <stp>SubscribeRealtime</stp>
        <stp>NFO</stp>
        <stp>SBIN-I</stp>
        <stp>TotalQtyTraded</stp>
        <tr r="J8" s="1"/>
      </tp>
      <tp t="e">
        <v>#N/A</v>
        <stp/>
        <stp>SubscribeRealtime</stp>
        <stp>NSE</stp>
        <stp>ICICIBANK</stp>
        <stp>TotalQtyTraded</stp>
        <tr r="J18" s="1"/>
      </tp>
    </main>
    <main first="rtdsrv.05895935a51841abbace523a14c2545e">
      <tp t="e">
        <v>#N/A</v>
        <stp/>
        <stp>SubscribeRealtime</stp>
        <stp>MCX</stp>
        <stp>NATURALGAS-I</stp>
        <stp>AverageTradedPrice</stp>
        <tr r="R23" s="1"/>
      </tp>
      <tp t="e">
        <v>#N/A</v>
        <stp/>
        <stp>SubscribeRealtime</stp>
        <stp>NSE</stp>
        <stp>AXISBANK</stp>
        <stp>SellPrice</stp>
        <tr r="M17" s="1"/>
      </tp>
      <tp t="e">
        <v>#N/A</v>
        <stp/>
        <stp>SubscribeRealtime</stp>
        <stp>NSE_IDX</stp>
        <stp>NIFTY 50</stp>
        <stp>AverageTradedPrice</stp>
        <tr r="R2" s="1"/>
      </tp>
    </main>
    <main first="rtdsrv.05895935a51841abbace523a14c2545e">
      <tp t="e">
        <v>#N/A</v>
        <stp/>
        <stp>SubscribeRealtime</stp>
        <stp>MCX</stp>
        <stp>SILVER-I</stp>
        <stp>TotalQtyTraded</stp>
        <tr r="J25" s="1"/>
      </tp>
    </main>
    <main first="rtdsrv.05895935a51841abbace523a14c2545e">
      <tp t="e">
        <v>#N/A</v>
        <stp/>
        <stp>SubscribeRealtime</stp>
        <stp>NSE</stp>
        <stp>RELIANCE</stp>
        <stp>LastTradePrice</stp>
        <tr r="E15" s="1"/>
      </tp>
      <tp t="e">
        <v>#N/A</v>
        <stp/>
        <stp>SubscribeRealtime</stp>
        <stp>NFO</stp>
        <stp>BANKNIFTY-I</stp>
        <stp>OpenInterestChange</stp>
        <tr r="Q6" s="1"/>
      </tp>
    </main>
    <main first="rtdsrv.05895935a51841abbace523a14c2545e">
      <tp t="e">
        <v>#N/A</v>
        <stp/>
        <stp>SubscribeRealtime</stp>
        <stp>NFO</stp>
        <stp>BANKNIFTY25JAN2343000CE</stp>
        <stp>BuyQty</stp>
        <tr r="L12" s="1"/>
      </tp>
      <tp t="e">
        <v>#N/A</v>
        <stp/>
        <stp>SubscribeRealtime</stp>
        <stp>NFO</stp>
        <stp>RELIANCE-I</stp>
        <stp>AverageTradedPrice</stp>
        <tr r="R7" s="1"/>
      </tp>
      <tp t="e">
        <v>#N/A</v>
        <stp/>
        <stp>SubscribeRealtime</stp>
        <stp>NFO</stp>
        <stp>BANKNIFTY25JAN2333000PE</stp>
        <stp>BuyQty</stp>
        <tr r="L13" s="1"/>
      </tp>
    </main>
    <main first="rtdsrv.05895935a51841abbace523a14c2545e">
      <tp t="e">
        <v>#N/A</v>
        <stp/>
        <stp>SubscribeRealtime</stp>
        <stp>NFO</stp>
        <stp>SBIN-I</stp>
        <stp>BuyPrice</stp>
        <tr r="K8" s="1"/>
      </tp>
      <tp t="e">
        <v>#N/A</v>
        <stp/>
        <stp>SubscribeRealtime</stp>
        <stp>MCX</stp>
        <stp>SILVER-I</stp>
        <stp>LastTradePrice</stp>
        <tr r="E25" s="1"/>
      </tp>
    </main>
    <main first="rtdsrv.05895935a51841abbace523a14c2545e">
      <tp t="e">
        <v>#N/A</v>
        <stp/>
        <stp>SubscribeRealtime</stp>
        <stp>NFO</stp>
        <stp>SBIN-I</stp>
        <stp>PriceChangePercentage</stp>
        <tr r="P8" s="1"/>
      </tp>
    </main>
    <main first="rtdsrv.05895935a51841abbace523a14c2545e">
      <tp t="e">
        <v>#N/A</v>
        <stp/>
        <stp>SubscribeRealtime</stp>
        <stp>MCX</stp>
        <stp>CRUDEOIL21MAYFUT</stp>
        <stp>SellQty</stp>
        <tr r="N22" s="1"/>
      </tp>
      <tp t="e">
        <v>#N/A</v>
        <stp/>
        <stp>SubscribeRealtime</stp>
        <stp>NFO</stp>
        <stp>BANKNIFTY25JAN2343000CE</stp>
        <stp>High</stp>
        <tr r="G12" s="1"/>
      </tp>
    </main>
    <main first="rtdsrv.05895935a51841abbace523a14c2545e">
      <tp t="e">
        <v>#N/A</v>
        <stp/>
        <stp>SubscribeRealtime</stp>
        <stp>NFO</stp>
        <stp>TATAMOTORS-I</stp>
        <stp>BuyPrice</stp>
        <tr r="K9" s="1"/>
      </tp>
      <tp t="e">
        <v>#N/A</v>
        <stp/>
        <stp>SubscribeRealtime</stp>
        <stp>CDS</stp>
        <stp>USDINR16DEC22FUT</stp>
        <stp>OpenInterestChange</stp>
        <tr r="Q28" s="1"/>
      </tp>
      <tp t="e">
        <v>#N/A</v>
        <stp/>
        <stp>SubscribeRealtime</stp>
        <stp>CDS</stp>
        <stp>USDINR28DEC22FUT</stp>
        <stp>OpenInterestChange</stp>
        <tr r="Q27" s="1"/>
      </tp>
      <tp t="e">
        <v>#N/A</v>
        <stp/>
        <stp>SubscribeRealtime</stp>
        <stp>NFO</stp>
        <stp>BANKNIFTY25JAN2333000PE</stp>
        <stp>OpenInterest</stp>
        <tr r="S13" s="1"/>
      </tp>
      <tp t="e">
        <v>#N/A</v>
        <stp/>
        <stp>SubscribeRealtime</stp>
        <stp>MCX</stp>
        <stp>GOLD-I</stp>
        <stp>Close</stp>
        <tr r="I24" s="1"/>
      </tp>
      <tp t="e">
        <v>#N/A</v>
        <stp/>
        <stp>SubscribeRealtime</stp>
        <stp>NFO</stp>
        <stp>NIFTY25JAN2318000CE</stp>
        <stp>SellPrice</stp>
        <tr r="M10" s="1"/>
      </tp>
      <tp t="e">
        <v>#N/A</v>
        <stp/>
        <stp>SubscribeRealtime</stp>
        <stp>NFO</stp>
        <stp>NIFTY25JAN2315000PE</stp>
        <stp>SellPrice</stp>
        <tr r="M11" s="1"/>
      </tp>
      <tp t="e">
        <v>#N/A</v>
        <stp/>
        <stp>SubscribeRealtime</stp>
        <stp>NSE_IDX</stp>
        <stp>NIFTY BANK</stp>
        <stp>Open</stp>
        <tr r="F3" s="1"/>
      </tp>
    </main>
    <main first="rtdsrv.05895935a51841abbace523a14c2545e">
      <tp t="e">
        <v>#N/A</v>
        <stp/>
        <stp>SubscribeRealtime</stp>
        <stp>NFO</stp>
        <stp>SBIN-I</stp>
        <stp>PriceChange</stp>
        <tr r="O8" s="1"/>
      </tp>
      <tp t="e">
        <v>#N/A</v>
        <stp/>
        <stp>SubscribeRealtime</stp>
        <stp>NSE</stp>
        <stp>LT</stp>
        <stp>AverageTradedPrice</stp>
        <tr r="R19" s="1"/>
      </tp>
    </main>
    <main first="rtdsrv.05895935a51841abbace523a14c2545e">
      <tp t="e">
        <v>#N/A</v>
        <stp/>
        <stp>SubscribeRealtime</stp>
        <stp>NSE</stp>
        <stp>RELIANCE</stp>
        <stp>TotalQtyTraded</stp>
        <tr r="J15" s="1"/>
      </tp>
      <tp t="e">
        <v>#N/A</v>
        <stp/>
        <stp>SubscribeRealtime</stp>
        <stp>MCX</stp>
        <stp>SILVER-I</stp>
        <stp>SellPrice</stp>
        <tr r="M25" s="1"/>
      </tp>
      <tp t="e">
        <v>#N/A</v>
        <stp/>
        <stp>SubscribeRealtime</stp>
        <stp>MCX</stp>
        <stp>CRUDEOIL-I</stp>
        <stp>AverageTradedPrice</stp>
        <tr r="R21" s="1"/>
      </tp>
      <tp t="e">
        <v>#N/A</v>
        <stp/>
        <stp>SubscribeRealtime</stp>
        <stp>NSE</stp>
        <stp>SBIN</stp>
        <stp>Open</stp>
        <tr r="F16" s="1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zoomScaleNormal="100" workbookViewId="0">
      <selection activeCell="B14" sqref="B14"/>
    </sheetView>
  </sheetViews>
  <sheetFormatPr defaultRowHeight="14.4" x14ac:dyDescent="0.3"/>
  <cols>
    <col min="1" max="1" width="10.77734375" customWidth="1"/>
    <col min="2" max="2" width="27.21875" customWidth="1"/>
    <col min="3" max="3" width="11" style="1" customWidth="1"/>
    <col min="4" max="4" width="9.5546875" style="1" customWidth="1"/>
    <col min="5" max="5" width="13.77734375" customWidth="1"/>
    <col min="6" max="6" width="11.5546875" customWidth="1"/>
    <col min="7" max="7" width="9.77734375" bestFit="1" customWidth="1"/>
    <col min="8" max="8" width="10.109375" customWidth="1"/>
    <col min="9" max="9" width="9.33203125" customWidth="1"/>
    <col min="10" max="11" width="11.33203125" customWidth="1"/>
    <col min="12" max="12" width="10" customWidth="1"/>
    <col min="13" max="13" width="9.21875" customWidth="1"/>
    <col min="14" max="14" width="9.5546875" bestFit="1" customWidth="1"/>
    <col min="15" max="15" width="10.5546875" customWidth="1"/>
    <col min="16" max="16" width="12.21875" bestFit="1" customWidth="1"/>
    <col min="17" max="18" width="15.5546875" bestFit="1" customWidth="1"/>
    <col min="19" max="19" width="15.21875" bestFit="1" customWidth="1"/>
  </cols>
  <sheetData>
    <row r="1" spans="1:19" ht="28.2" customHeight="1" thickBot="1" x14ac:dyDescent="0.35">
      <c r="A1" s="6" t="s">
        <v>14</v>
      </c>
      <c r="B1" s="6" t="s">
        <v>1</v>
      </c>
      <c r="C1" s="7" t="s">
        <v>34</v>
      </c>
      <c r="D1" s="7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8" t="s">
        <v>13</v>
      </c>
      <c r="P1" s="8" t="s">
        <v>35</v>
      </c>
      <c r="Q1" s="8" t="s">
        <v>37</v>
      </c>
      <c r="R1" s="8" t="s">
        <v>38</v>
      </c>
      <c r="S1" s="40" t="s">
        <v>44</v>
      </c>
    </row>
    <row r="2" spans="1:19" ht="15" thickBot="1" x14ac:dyDescent="0.35">
      <c r="A2" s="16" t="s">
        <v>22</v>
      </c>
      <c r="B2" s="17" t="s">
        <v>28</v>
      </c>
      <c r="C2" s="18" t="e">
        <f ca="1">(_xll.Nimble_SubscribeRealtime(A2,B2,"LastTradeTime"))</f>
        <v>#N/A</v>
      </c>
      <c r="D2" s="19" t="e">
        <f ca="1">(_xll.Nimble_SubscribeRealtime(A2,B2,"LastTradeTime"))</f>
        <v>#N/A</v>
      </c>
      <c r="E2" s="20" t="e">
        <f ca="1">(_xll.Nimble_SubscribeRealtime(A2,B2,"LastTradePrice"))</f>
        <v>#N/A</v>
      </c>
      <c r="F2" s="21" t="e">
        <f ca="1">(_xll.Nimble_SubscribeRealtime(A2,B2,"Open"))</f>
        <v>#N/A</v>
      </c>
      <c r="G2" s="21" t="e">
        <f ca="1">(_xll.Nimble_SubscribeRealtime(A2,B2,"High"))</f>
        <v>#N/A</v>
      </c>
      <c r="H2" s="21" t="e">
        <f ca="1">(_xll.Nimble_SubscribeRealtime(A2,B2,"Low"))</f>
        <v>#N/A</v>
      </c>
      <c r="I2" s="21" t="e">
        <f ca="1">(_xll.Nimble_SubscribeRealtime(A2,B2,"Close"))</f>
        <v>#N/A</v>
      </c>
      <c r="J2" s="22" t="e">
        <f ca="1">(_xll.Nimble_SubscribeRealtime(A2,B2,"TotalQtyTraded"))</f>
        <v>#N/A</v>
      </c>
      <c r="K2" s="21" t="e">
        <f ca="1">(_xll.Nimble_SubscribeRealtime(A2,B2,"BuyPrice"))</f>
        <v>#N/A</v>
      </c>
      <c r="L2" s="21" t="e">
        <f ca="1">(_xll.Nimble_SubscribeRealtime(A2,B2,"BuyQty"))</f>
        <v>#N/A</v>
      </c>
      <c r="M2" s="21" t="e">
        <f ca="1">(_xll.Nimble_SubscribeRealtime(A2,B2,"SellPrice"))</f>
        <v>#N/A</v>
      </c>
      <c r="N2" s="21" t="e">
        <f ca="1">(_xll.Nimble_SubscribeRealtime(A2,B2,"SellQty"))</f>
        <v>#N/A</v>
      </c>
      <c r="O2" s="23" t="e">
        <f ca="1">_xll.Nimble_SubscribeRealtime(A2,B2,"PriceChange")</f>
        <v>#N/A</v>
      </c>
      <c r="P2" s="23" t="e">
        <f ca="1">_xll.Nimble_SubscribeRealtime(A2,B2,"PriceChangePercentage")</f>
        <v>#N/A</v>
      </c>
      <c r="Q2" s="24" t="e">
        <f ca="1">_xll.Nimble_SubscribeRealtime(A2,B2,"OpenInterestChange")</f>
        <v>#N/A</v>
      </c>
      <c r="R2" s="24" t="e">
        <f ca="1">_xll.Nimble_SubscribeRealtime(A2,B2,"AverageTradedPrice")</f>
        <v>#N/A</v>
      </c>
      <c r="S2" s="42"/>
    </row>
    <row r="3" spans="1:19" ht="15" thickBot="1" x14ac:dyDescent="0.35">
      <c r="A3" s="25" t="s">
        <v>22</v>
      </c>
      <c r="B3" s="26" t="s">
        <v>29</v>
      </c>
      <c r="C3" s="27" t="e">
        <f ca="1">(_xll.Nimble_SubscribeRealtime(A3,B3,"LastTradeTime"))</f>
        <v>#N/A</v>
      </c>
      <c r="D3" s="28" t="e">
        <f ca="1">(_xll.Nimble_SubscribeRealtime(A3,B3,"LastTradeTime"))</f>
        <v>#N/A</v>
      </c>
      <c r="E3" s="29" t="e">
        <f ca="1">(_xll.Nimble_SubscribeRealtime(A3,B3,"LastTradePrice"))</f>
        <v>#N/A</v>
      </c>
      <c r="F3" s="30" t="e">
        <f ca="1">(_xll.Nimble_SubscribeRealtime(A3,B3,"Open"))</f>
        <v>#N/A</v>
      </c>
      <c r="G3" s="30" t="e">
        <f ca="1">(_xll.Nimble_SubscribeRealtime(A3,B3,"High"))</f>
        <v>#N/A</v>
      </c>
      <c r="H3" s="30" t="e">
        <f ca="1">(_xll.Nimble_SubscribeRealtime(A3,B3,"Low"))</f>
        <v>#N/A</v>
      </c>
      <c r="I3" s="30" t="e">
        <f ca="1">(_xll.Nimble_SubscribeRealtime(A3,B3,"Close"))</f>
        <v>#N/A</v>
      </c>
      <c r="J3" s="31" t="e">
        <f ca="1">(_xll.Nimble_SubscribeRealtime(A3,B3,"TotalQtyTraded"))</f>
        <v>#N/A</v>
      </c>
      <c r="K3" s="30" t="e">
        <f ca="1">(_xll.Nimble_SubscribeRealtime(A3,B3,"BuyPrice"))</f>
        <v>#N/A</v>
      </c>
      <c r="L3" s="30" t="e">
        <f ca="1">(_xll.Nimble_SubscribeRealtime(A3,B3,"BuyQty"))</f>
        <v>#N/A</v>
      </c>
      <c r="M3" s="30" t="e">
        <f ca="1">(_xll.Nimble_SubscribeRealtime(A3,B3,"SellPrice"))</f>
        <v>#N/A</v>
      </c>
      <c r="N3" s="30" t="e">
        <f ca="1">(_xll.Nimble_SubscribeRealtime(A3,B3,"SellQty"))</f>
        <v>#N/A</v>
      </c>
      <c r="O3" s="32" t="e">
        <f ca="1">_xll.Nimble_SubscribeRealtime(A3,B3,"PriceChange")</f>
        <v>#N/A</v>
      </c>
      <c r="P3" s="32" t="e">
        <f ca="1">_xll.Nimble_SubscribeRealtime(A3,B3,"PriceChangePercentage")</f>
        <v>#N/A</v>
      </c>
      <c r="Q3" s="33" t="e">
        <f ca="1">_xll.Nimble_SubscribeRealtime(A3,B3,"OpenInterestChange")</f>
        <v>#N/A</v>
      </c>
      <c r="R3" s="24" t="e">
        <f ca="1">_xll.Nimble_SubscribeRealtime(A3,B3,"AverageTradedPrice")</f>
        <v>#N/A</v>
      </c>
      <c r="S3" s="42"/>
    </row>
    <row r="4" spans="1:19" ht="15" thickBot="1" x14ac:dyDescent="0.35">
      <c r="A4" s="39"/>
      <c r="B4" s="2"/>
      <c r="C4" s="3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24"/>
      <c r="S4" s="38"/>
    </row>
    <row r="5" spans="1:19" ht="15" thickBot="1" x14ac:dyDescent="0.35">
      <c r="A5" s="16" t="s">
        <v>0</v>
      </c>
      <c r="B5" s="17" t="s">
        <v>15</v>
      </c>
      <c r="C5" s="18" t="e">
        <f ca="1">(_xll.Nimble_SubscribeRealtime(A5,B5,"LastTradeTime"))</f>
        <v>#N/A</v>
      </c>
      <c r="D5" s="19" t="e">
        <f ca="1">(_xll.Nimble_SubscribeRealtime(A5,B5,"LastTradeTime"))</f>
        <v>#N/A</v>
      </c>
      <c r="E5" s="20" t="e">
        <f ca="1">(_xll.Nimble_SubscribeRealtime(A5,B5,"LastTradePrice"))</f>
        <v>#N/A</v>
      </c>
      <c r="F5" s="21" t="e">
        <f ca="1">(_xll.Nimble_SubscribeRealtime(A5,B5,"Open"))</f>
        <v>#N/A</v>
      </c>
      <c r="G5" s="21" t="e">
        <f ca="1">(_xll.Nimble_SubscribeRealtime(A5,B5,"High"))</f>
        <v>#N/A</v>
      </c>
      <c r="H5" s="21" t="e">
        <f ca="1">(_xll.Nimble_SubscribeRealtime(A5,B5,"Low"))</f>
        <v>#N/A</v>
      </c>
      <c r="I5" s="21" t="e">
        <f ca="1">(_xll.Nimble_SubscribeRealtime(A5,B5,"Close"))</f>
        <v>#N/A</v>
      </c>
      <c r="J5" s="22" t="e">
        <f ca="1">(_xll.Nimble_SubscribeRealtime(A5,B5,"TotalQtyTraded"))</f>
        <v>#N/A</v>
      </c>
      <c r="K5" s="21" t="e">
        <f ca="1">(_xll.Nimble_SubscribeRealtime(A5,B5,"BuyPrice"))</f>
        <v>#N/A</v>
      </c>
      <c r="L5" s="21" t="e">
        <f ca="1">(_xll.Nimble_SubscribeRealtime(A5,B5,"BuyQty"))</f>
        <v>#N/A</v>
      </c>
      <c r="M5" s="21" t="e">
        <f ca="1">(_xll.Nimble_SubscribeRealtime(A5,B5,"SellPrice"))</f>
        <v>#N/A</v>
      </c>
      <c r="N5" s="21" t="e">
        <f ca="1">(_xll.Nimble_SubscribeRealtime(A5,B5,"SellQty"))</f>
        <v>#N/A</v>
      </c>
      <c r="O5" s="23" t="e">
        <f ca="1">_xll.Nimble_SubscribeRealtime(A5,B5,"PriceChange")</f>
        <v>#N/A</v>
      </c>
      <c r="P5" s="23" t="e">
        <f ca="1">_xll.Nimble_SubscribeRealtime(A5,B5,"PriceChangePercentage")</f>
        <v>#N/A</v>
      </c>
      <c r="Q5" s="24" t="e">
        <f ca="1">_xll.Nimble_SubscribeRealtime(A5,B5,"OpenInterestChange")</f>
        <v>#N/A</v>
      </c>
      <c r="R5" s="41" t="e">
        <f ca="1">_xll.Nimble_SubscribeRealtime(A5,B5,"AverageTradedPrice")</f>
        <v>#N/A</v>
      </c>
      <c r="S5" s="44" t="e">
        <f ca="1">_xll.Nimble_SubscribeRealtime(A5,B5,"OpenInterest")</f>
        <v>#N/A</v>
      </c>
    </row>
    <row r="6" spans="1:19" ht="15" thickBot="1" x14ac:dyDescent="0.35">
      <c r="A6" s="34" t="s">
        <v>0</v>
      </c>
      <c r="B6" s="9" t="s">
        <v>45</v>
      </c>
      <c r="C6" s="10" t="e">
        <f ca="1">(_xll.Nimble_SubscribeRealtime(A6,B6,"LastTradeTime"))</f>
        <v>#N/A</v>
      </c>
      <c r="D6" s="11" t="e">
        <f ca="1">(_xll.Nimble_SubscribeRealtime(A6,B6,"LastTradeTime"))</f>
        <v>#N/A</v>
      </c>
      <c r="E6" s="12" t="e">
        <f ca="1">(_xll.Nimble_SubscribeRealtime(A6,B6,"LastTradePrice"))</f>
        <v>#N/A</v>
      </c>
      <c r="F6" s="13" t="e">
        <f ca="1">(_xll.Nimble_SubscribeRealtime(A6,B6,"Open"))</f>
        <v>#N/A</v>
      </c>
      <c r="G6" s="13" t="e">
        <f ca="1">(_xll.Nimble_SubscribeRealtime(A6,B6,"High"))</f>
        <v>#N/A</v>
      </c>
      <c r="H6" s="13" t="e">
        <f ca="1">(_xll.Nimble_SubscribeRealtime(A6,B6,"Low"))</f>
        <v>#N/A</v>
      </c>
      <c r="I6" s="13" t="e">
        <f ca="1">(_xll.Nimble_SubscribeRealtime(A6,B6,"Close"))</f>
        <v>#N/A</v>
      </c>
      <c r="J6" s="14" t="e">
        <f ca="1">(_xll.Nimble_SubscribeRealtime(A6,B6,"TotalQtyTraded"))</f>
        <v>#N/A</v>
      </c>
      <c r="K6" s="13" t="e">
        <f ca="1">(_xll.Nimble_SubscribeRealtime(A6,B6,"BuyPrice"))</f>
        <v>#N/A</v>
      </c>
      <c r="L6" s="13" t="e">
        <f ca="1">(_xll.Nimble_SubscribeRealtime(A6,B6,"BuyQty"))</f>
        <v>#N/A</v>
      </c>
      <c r="M6" s="13" t="e">
        <f ca="1">(_xll.Nimble_SubscribeRealtime(A6,B6,"SellPrice"))</f>
        <v>#N/A</v>
      </c>
      <c r="N6" s="13" t="e">
        <f ca="1">(_xll.Nimble_SubscribeRealtime(A6,B6,"SellQty"))</f>
        <v>#N/A</v>
      </c>
      <c r="O6" s="15" t="e">
        <f ca="1">_xll.Nimble_SubscribeRealtime(A6,B6,"PriceChange")</f>
        <v>#N/A</v>
      </c>
      <c r="P6" s="15" t="e">
        <f ca="1">_xll.Nimble_SubscribeRealtime(A6,B6,"PriceChangePercentage")</f>
        <v>#N/A</v>
      </c>
      <c r="Q6" s="35" t="e">
        <f ca="1">_xll.Nimble_SubscribeRealtime(A6,B6,"OpenInterestChange")</f>
        <v>#N/A</v>
      </c>
      <c r="R6" s="41" t="e">
        <f ca="1">_xll.Nimble_SubscribeRealtime(A6,B6,"AverageTradedPrice")</f>
        <v>#N/A</v>
      </c>
      <c r="S6" s="45" t="e">
        <f ca="1">_xll.Nimble_SubscribeRealtime(A6,B6,"OpenInterest")</f>
        <v>#N/A</v>
      </c>
    </row>
    <row r="7" spans="1:19" ht="15" thickBot="1" x14ac:dyDescent="0.35">
      <c r="A7" s="34" t="s">
        <v>0</v>
      </c>
      <c r="B7" s="9" t="s">
        <v>16</v>
      </c>
      <c r="C7" s="10" t="e">
        <f ca="1">(_xll.Nimble_SubscribeRealtime(A7,B7,"LastTradeTime"))</f>
        <v>#N/A</v>
      </c>
      <c r="D7" s="11" t="e">
        <f ca="1">(_xll.Nimble_SubscribeRealtime(A7,B7,"LastTradeTime"))</f>
        <v>#N/A</v>
      </c>
      <c r="E7" s="12" t="e">
        <f ca="1">(_xll.Nimble_SubscribeRealtime(A7,B7,"LastTradePrice"))</f>
        <v>#N/A</v>
      </c>
      <c r="F7" s="13" t="e">
        <f ca="1">(_xll.Nimble_SubscribeRealtime(A7,B7,"Open"))</f>
        <v>#N/A</v>
      </c>
      <c r="G7" s="13" t="e">
        <f ca="1">(_xll.Nimble_SubscribeRealtime(A7,B7,"High"))</f>
        <v>#N/A</v>
      </c>
      <c r="H7" s="13" t="e">
        <f ca="1">(_xll.Nimble_SubscribeRealtime(A7,B7,"Low"))</f>
        <v>#N/A</v>
      </c>
      <c r="I7" s="13" t="e">
        <f ca="1">(_xll.Nimble_SubscribeRealtime(A7,B7,"Close"))</f>
        <v>#N/A</v>
      </c>
      <c r="J7" s="14" t="e">
        <f ca="1">(_xll.Nimble_SubscribeRealtime(A7,B7,"TotalQtyTraded"))</f>
        <v>#N/A</v>
      </c>
      <c r="K7" s="13" t="e">
        <f ca="1">(_xll.Nimble_SubscribeRealtime(A7,B7,"BuyPrice"))</f>
        <v>#N/A</v>
      </c>
      <c r="L7" s="13" t="e">
        <f ca="1">(_xll.Nimble_SubscribeRealtime(A7,B7,"BuyQty"))</f>
        <v>#N/A</v>
      </c>
      <c r="M7" s="13" t="e">
        <f ca="1">(_xll.Nimble_SubscribeRealtime(A7,B7,"SellPrice"))</f>
        <v>#N/A</v>
      </c>
      <c r="N7" s="13" t="e">
        <f ca="1">(_xll.Nimble_SubscribeRealtime(A7,B7,"SellQty"))</f>
        <v>#N/A</v>
      </c>
      <c r="O7" s="15" t="e">
        <f ca="1">_xll.Nimble_SubscribeRealtime(A7,B7,"PriceChange")</f>
        <v>#N/A</v>
      </c>
      <c r="P7" s="15" t="e">
        <f ca="1">_xll.Nimble_SubscribeRealtime(A7,B7,"PriceChangePercentage")</f>
        <v>#N/A</v>
      </c>
      <c r="Q7" s="35" t="e">
        <f ca="1">_xll.Nimble_SubscribeRealtime(A7,B7,"OpenInterestChange")</f>
        <v>#N/A</v>
      </c>
      <c r="R7" s="41" t="e">
        <f ca="1">_xll.Nimble_SubscribeRealtime(A7,B7,"AverageTradedPrice")</f>
        <v>#N/A</v>
      </c>
      <c r="S7" s="45" t="e">
        <f ca="1">_xll.Nimble_SubscribeRealtime(A7,B7,"OpenInterest")</f>
        <v>#N/A</v>
      </c>
    </row>
    <row r="8" spans="1:19" ht="15" thickBot="1" x14ac:dyDescent="0.35">
      <c r="A8" s="34" t="s">
        <v>0</v>
      </c>
      <c r="B8" s="9" t="s">
        <v>17</v>
      </c>
      <c r="C8" s="10" t="e">
        <f ca="1">(_xll.Nimble_SubscribeRealtime(A8,B8,"LastTradeTime"))</f>
        <v>#N/A</v>
      </c>
      <c r="D8" s="11" t="e">
        <f ca="1">(_xll.Nimble_SubscribeRealtime(A8,B8,"LastTradeTime"))</f>
        <v>#N/A</v>
      </c>
      <c r="E8" s="12" t="e">
        <f ca="1">(_xll.Nimble_SubscribeRealtime(A8,B8,"LastTradePrice"))</f>
        <v>#N/A</v>
      </c>
      <c r="F8" s="13" t="e">
        <f ca="1">(_xll.Nimble_SubscribeRealtime(A8,B8,"Open"))</f>
        <v>#N/A</v>
      </c>
      <c r="G8" s="13" t="e">
        <f ca="1">(_xll.Nimble_SubscribeRealtime(A8,B8,"High"))</f>
        <v>#N/A</v>
      </c>
      <c r="H8" s="13" t="e">
        <f ca="1">(_xll.Nimble_SubscribeRealtime(A8,B8,"Low"))</f>
        <v>#N/A</v>
      </c>
      <c r="I8" s="13" t="e">
        <f ca="1">(_xll.Nimble_SubscribeRealtime(A8,B8,"Close"))</f>
        <v>#N/A</v>
      </c>
      <c r="J8" s="14" t="e">
        <f ca="1">(_xll.Nimble_SubscribeRealtime(A8,B8,"TotalQtyTraded"))</f>
        <v>#N/A</v>
      </c>
      <c r="K8" s="13" t="e">
        <f ca="1">(_xll.Nimble_SubscribeRealtime(A8,B8,"BuyPrice"))</f>
        <v>#N/A</v>
      </c>
      <c r="L8" s="13" t="e">
        <f ca="1">(_xll.Nimble_SubscribeRealtime(A8,B8,"BuyQty"))</f>
        <v>#N/A</v>
      </c>
      <c r="M8" s="13" t="e">
        <f ca="1">(_xll.Nimble_SubscribeRealtime(A8,B8,"SellPrice"))</f>
        <v>#N/A</v>
      </c>
      <c r="N8" s="13" t="e">
        <f ca="1">(_xll.Nimble_SubscribeRealtime(A8,B8,"SellQty"))</f>
        <v>#N/A</v>
      </c>
      <c r="O8" s="15" t="e">
        <f ca="1">_xll.Nimble_SubscribeRealtime(A8,B8,"PriceChange")</f>
        <v>#N/A</v>
      </c>
      <c r="P8" s="15" t="e">
        <f ca="1">_xll.Nimble_SubscribeRealtime(A8,B8,"PriceChangePercentage")</f>
        <v>#N/A</v>
      </c>
      <c r="Q8" s="35" t="e">
        <f ca="1">_xll.Nimble_SubscribeRealtime(A8,B8,"OpenInterestChange")</f>
        <v>#N/A</v>
      </c>
      <c r="R8" s="41" t="e">
        <f ca="1">_xll.Nimble_SubscribeRealtime(A8,B8,"AverageTradedPrice")</f>
        <v>#N/A</v>
      </c>
      <c r="S8" s="45" t="e">
        <f ca="1">_xll.Nimble_SubscribeRealtime(A8,B8,"OpenInterest")</f>
        <v>#N/A</v>
      </c>
    </row>
    <row r="9" spans="1:19" ht="15" thickBot="1" x14ac:dyDescent="0.35">
      <c r="A9" s="34" t="s">
        <v>0</v>
      </c>
      <c r="B9" s="9" t="s">
        <v>18</v>
      </c>
      <c r="C9" s="10" t="e">
        <f ca="1">(_xll.Nimble_SubscribeRealtime(A9,B9,"LastTradeTime"))</f>
        <v>#N/A</v>
      </c>
      <c r="D9" s="11" t="e">
        <f ca="1">(_xll.Nimble_SubscribeRealtime(A9,B9,"LastTradeTime"))</f>
        <v>#N/A</v>
      </c>
      <c r="E9" s="12" t="e">
        <f ca="1">(_xll.Nimble_SubscribeRealtime(A9,B9,"LastTradePrice"))</f>
        <v>#N/A</v>
      </c>
      <c r="F9" s="13" t="e">
        <f ca="1">(_xll.Nimble_SubscribeRealtime(A9,B9,"Open"))</f>
        <v>#N/A</v>
      </c>
      <c r="G9" s="13" t="e">
        <f ca="1">(_xll.Nimble_SubscribeRealtime(A9,B9,"High"))</f>
        <v>#N/A</v>
      </c>
      <c r="H9" s="13" t="e">
        <f ca="1">(_xll.Nimble_SubscribeRealtime(A9,B9,"Low"))</f>
        <v>#N/A</v>
      </c>
      <c r="I9" s="13" t="e">
        <f ca="1">(_xll.Nimble_SubscribeRealtime(A9,B9,"Close"))</f>
        <v>#N/A</v>
      </c>
      <c r="J9" s="14" t="e">
        <f ca="1">(_xll.Nimble_SubscribeRealtime(A9,B9,"TotalQtyTraded"))</f>
        <v>#N/A</v>
      </c>
      <c r="K9" s="13" t="e">
        <f ca="1">(_xll.Nimble_SubscribeRealtime(A9,B9,"BuyPrice"))</f>
        <v>#N/A</v>
      </c>
      <c r="L9" s="13" t="e">
        <f ca="1">(_xll.Nimble_SubscribeRealtime(A9,B9,"BuyQty"))</f>
        <v>#N/A</v>
      </c>
      <c r="M9" s="13" t="e">
        <f ca="1">(_xll.Nimble_SubscribeRealtime(A9,B9,"SellPrice"))</f>
        <v>#N/A</v>
      </c>
      <c r="N9" s="13" t="e">
        <f ca="1">(_xll.Nimble_SubscribeRealtime(A9,B9,"SellQty"))</f>
        <v>#N/A</v>
      </c>
      <c r="O9" s="15" t="e">
        <f ca="1">_xll.Nimble_SubscribeRealtime(A9,B9,"PriceChange")</f>
        <v>#N/A</v>
      </c>
      <c r="P9" s="15" t="e">
        <f ca="1">_xll.Nimble_SubscribeRealtime(A9,B9,"PriceChangePercentage")</f>
        <v>#N/A</v>
      </c>
      <c r="Q9" s="35" t="e">
        <f ca="1">_xll.Nimble_SubscribeRealtime(A9,B9,"OpenInterestChange")</f>
        <v>#N/A</v>
      </c>
      <c r="R9" s="41" t="e">
        <f ca="1">_xll.Nimble_SubscribeRealtime(A9,B9,"AverageTradedPrice")</f>
        <v>#N/A</v>
      </c>
      <c r="S9" s="45" t="e">
        <f ca="1">_xll.Nimble_SubscribeRealtime(A9,B9,"OpenInterest")</f>
        <v>#N/A</v>
      </c>
    </row>
    <row r="10" spans="1:19" ht="15" thickBot="1" x14ac:dyDescent="0.35">
      <c r="A10" s="34" t="s">
        <v>0</v>
      </c>
      <c r="B10" s="9" t="s">
        <v>47</v>
      </c>
      <c r="C10" s="10" t="e">
        <f ca="1">(_xll.Nimble_SubscribeRealtime(A10,B10,"LastTradeTime"))</f>
        <v>#N/A</v>
      </c>
      <c r="D10" s="11" t="e">
        <f ca="1">(_xll.Nimble_SubscribeRealtime(A10,B10,"LastTradeTime"))</f>
        <v>#N/A</v>
      </c>
      <c r="E10" s="12" t="e">
        <f ca="1">(_xll.Nimble_SubscribeRealtime(A10,B10,"LastTradePrice"))</f>
        <v>#N/A</v>
      </c>
      <c r="F10" s="13" t="e">
        <f ca="1">(_xll.Nimble_SubscribeRealtime(A10,B10,"Open"))</f>
        <v>#N/A</v>
      </c>
      <c r="G10" s="13" t="e">
        <f ca="1">(_xll.Nimble_SubscribeRealtime(A10,B10,"High"))</f>
        <v>#N/A</v>
      </c>
      <c r="H10" s="13" t="e">
        <f ca="1">(_xll.Nimble_SubscribeRealtime(A10,B10,"Low"))</f>
        <v>#N/A</v>
      </c>
      <c r="I10" s="13" t="e">
        <f ca="1">(_xll.Nimble_SubscribeRealtime(A10,B10,"Close"))</f>
        <v>#N/A</v>
      </c>
      <c r="J10" s="14" t="e">
        <f ca="1">(_xll.Nimble_SubscribeRealtime(A10,B10,"TotalQtyTraded"))</f>
        <v>#N/A</v>
      </c>
      <c r="K10" s="13" t="e">
        <f ca="1">(_xll.Nimble_SubscribeRealtime(A10,B10,"BuyPrice"))</f>
        <v>#N/A</v>
      </c>
      <c r="L10" s="13" t="e">
        <f ca="1">(_xll.Nimble_SubscribeRealtime(A10,B10,"BuyQty"))</f>
        <v>#N/A</v>
      </c>
      <c r="M10" s="13" t="e">
        <f ca="1">(_xll.Nimble_SubscribeRealtime(A10,B10,"SellPrice"))</f>
        <v>#N/A</v>
      </c>
      <c r="N10" s="13" t="e">
        <f ca="1">(_xll.Nimble_SubscribeRealtime(A10,B10,"SellQty"))</f>
        <v>#N/A</v>
      </c>
      <c r="O10" s="15" t="e">
        <f ca="1">_xll.Nimble_SubscribeRealtime(A10,B10,"PriceChange")</f>
        <v>#N/A</v>
      </c>
      <c r="P10" s="15" t="e">
        <f ca="1">_xll.Nimble_SubscribeRealtime(A10,B10,"PriceChangePercentage")</f>
        <v>#N/A</v>
      </c>
      <c r="Q10" s="35" t="e">
        <f ca="1">_xll.Nimble_SubscribeRealtime(A10,B10,"OpenInterestChange")</f>
        <v>#N/A</v>
      </c>
      <c r="R10" s="41" t="e">
        <f ca="1">_xll.Nimble_SubscribeRealtime(A10,B10,"AverageTradedPrice")</f>
        <v>#N/A</v>
      </c>
      <c r="S10" s="45" t="e">
        <f ca="1">_xll.Nimble_SubscribeRealtime(A10,B10,"OpenInterest")</f>
        <v>#N/A</v>
      </c>
    </row>
    <row r="11" spans="1:19" ht="15" thickBot="1" x14ac:dyDescent="0.35">
      <c r="A11" s="34" t="s">
        <v>0</v>
      </c>
      <c r="B11" s="9" t="s">
        <v>46</v>
      </c>
      <c r="C11" s="10" t="e">
        <f ca="1">(_xll.Nimble_SubscribeRealtime(A11,B11,"LastTradeTime"))</f>
        <v>#N/A</v>
      </c>
      <c r="D11" s="11" t="e">
        <f ca="1">(_xll.Nimble_SubscribeRealtime(A11,B11,"LastTradeTime"))</f>
        <v>#N/A</v>
      </c>
      <c r="E11" s="12" t="e">
        <f ca="1">(_xll.Nimble_SubscribeRealtime(A11,B11,"LastTradePrice"))</f>
        <v>#N/A</v>
      </c>
      <c r="F11" s="13" t="e">
        <f ca="1">(_xll.Nimble_SubscribeRealtime(A11,B11,"Open"))</f>
        <v>#N/A</v>
      </c>
      <c r="G11" s="13" t="e">
        <f ca="1">(_xll.Nimble_SubscribeRealtime(A11,B11,"High"))</f>
        <v>#N/A</v>
      </c>
      <c r="H11" s="13" t="e">
        <f ca="1">(_xll.Nimble_SubscribeRealtime(A11,B11,"Low"))</f>
        <v>#N/A</v>
      </c>
      <c r="I11" s="13" t="e">
        <f ca="1">(_xll.Nimble_SubscribeRealtime(A11,B11,"Close"))</f>
        <v>#N/A</v>
      </c>
      <c r="J11" s="14" t="e">
        <f ca="1">(_xll.Nimble_SubscribeRealtime(A11,B11,"TotalQtyTraded"))</f>
        <v>#N/A</v>
      </c>
      <c r="K11" s="13" t="e">
        <f ca="1">(_xll.Nimble_SubscribeRealtime(A11,B11,"BuyPrice"))</f>
        <v>#N/A</v>
      </c>
      <c r="L11" s="13" t="e">
        <f ca="1">(_xll.Nimble_SubscribeRealtime(A11,B11,"BuyQty"))</f>
        <v>#N/A</v>
      </c>
      <c r="M11" s="13" t="e">
        <f ca="1">(_xll.Nimble_SubscribeRealtime(A11,B11,"SellPrice"))</f>
        <v>#N/A</v>
      </c>
      <c r="N11" s="13" t="e">
        <f ca="1">(_xll.Nimble_SubscribeRealtime(A11,B11,"SellQty"))</f>
        <v>#N/A</v>
      </c>
      <c r="O11" s="15" t="e">
        <f ca="1">_xll.Nimble_SubscribeRealtime(A11,B11,"PriceChange")</f>
        <v>#N/A</v>
      </c>
      <c r="P11" s="15" t="e">
        <f ca="1">_xll.Nimble_SubscribeRealtime(A11,B11,"PriceChangePercentage")</f>
        <v>#N/A</v>
      </c>
      <c r="Q11" s="35" t="e">
        <f ca="1">_xll.Nimble_SubscribeRealtime(A11,B11,"OpenInterestChange")</f>
        <v>#N/A</v>
      </c>
      <c r="R11" s="41" t="e">
        <f ca="1">_xll.Nimble_SubscribeRealtime(A11,B11,"AverageTradedPrice")</f>
        <v>#N/A</v>
      </c>
      <c r="S11" s="45" t="e">
        <f ca="1">_xll.Nimble_SubscribeRealtime(A11,B11,"OpenInterest")</f>
        <v>#N/A</v>
      </c>
    </row>
    <row r="12" spans="1:19" ht="15" thickBot="1" x14ac:dyDescent="0.35">
      <c r="A12" s="34" t="s">
        <v>0</v>
      </c>
      <c r="B12" s="9" t="s">
        <v>48</v>
      </c>
      <c r="C12" s="10" t="e">
        <f ca="1">(_xll.Nimble_SubscribeRealtime(A12,B12,"LastTradeTime"))</f>
        <v>#N/A</v>
      </c>
      <c r="D12" s="11" t="e">
        <f ca="1">(_xll.Nimble_SubscribeRealtime(A12,B12,"LastTradeTime"))</f>
        <v>#N/A</v>
      </c>
      <c r="E12" s="12" t="e">
        <f ca="1">(_xll.Nimble_SubscribeRealtime(A12,B12,"LastTradePrice"))</f>
        <v>#N/A</v>
      </c>
      <c r="F12" s="13" t="e">
        <f ca="1">(_xll.Nimble_SubscribeRealtime(A12,B12,"Open"))</f>
        <v>#N/A</v>
      </c>
      <c r="G12" s="13" t="e">
        <f ca="1">(_xll.Nimble_SubscribeRealtime(A12,B12,"High"))</f>
        <v>#N/A</v>
      </c>
      <c r="H12" s="13" t="e">
        <f ca="1">(_xll.Nimble_SubscribeRealtime(A12,B12,"Low"))</f>
        <v>#N/A</v>
      </c>
      <c r="I12" s="13" t="e">
        <f ca="1">(_xll.Nimble_SubscribeRealtime(A12,B12,"Close"))</f>
        <v>#N/A</v>
      </c>
      <c r="J12" s="14" t="e">
        <f ca="1">(_xll.Nimble_SubscribeRealtime(A12,B12,"TotalQtyTraded"))</f>
        <v>#N/A</v>
      </c>
      <c r="K12" s="13" t="e">
        <f ca="1">(_xll.Nimble_SubscribeRealtime(A12,B12,"BuyPrice"))</f>
        <v>#N/A</v>
      </c>
      <c r="L12" s="13" t="e">
        <f ca="1">(_xll.Nimble_SubscribeRealtime(A12,B12,"BuyQty"))</f>
        <v>#N/A</v>
      </c>
      <c r="M12" s="13" t="e">
        <f ca="1">(_xll.Nimble_SubscribeRealtime(A12,B12,"SellPrice"))</f>
        <v>#N/A</v>
      </c>
      <c r="N12" s="13" t="e">
        <f ca="1">(_xll.Nimble_SubscribeRealtime(A12,B12,"SellQty"))</f>
        <v>#N/A</v>
      </c>
      <c r="O12" s="15" t="e">
        <f ca="1">_xll.Nimble_SubscribeRealtime(A12,B12,"PriceChange")</f>
        <v>#N/A</v>
      </c>
      <c r="P12" s="15" t="e">
        <f ca="1">_xll.Nimble_SubscribeRealtime(A12,B12,"PriceChangePercentage")</f>
        <v>#N/A</v>
      </c>
      <c r="Q12" s="35" t="e">
        <f ca="1">_xll.Nimble_SubscribeRealtime(A12,B12,"OpenInterestChange")</f>
        <v>#N/A</v>
      </c>
      <c r="R12" s="41" t="e">
        <f ca="1">_xll.Nimble_SubscribeRealtime(A12,B12,"AverageTradedPrice")</f>
        <v>#N/A</v>
      </c>
      <c r="S12" s="45" t="e">
        <f ca="1">_xll.Nimble_SubscribeRealtime(A12,B12,"OpenInterest")</f>
        <v>#N/A</v>
      </c>
    </row>
    <row r="13" spans="1:19" ht="15" thickBot="1" x14ac:dyDescent="0.35">
      <c r="A13" s="25" t="s">
        <v>0</v>
      </c>
      <c r="B13" s="26" t="s">
        <v>49</v>
      </c>
      <c r="C13" s="27" t="e">
        <f ca="1">(_xll.Nimble_SubscribeRealtime(A13,B13,"LastTradeTime"))</f>
        <v>#N/A</v>
      </c>
      <c r="D13" s="28" t="e">
        <f ca="1">(_xll.Nimble_SubscribeRealtime(A13,B13,"LastTradeTime"))</f>
        <v>#N/A</v>
      </c>
      <c r="E13" s="29" t="e">
        <f ca="1">(_xll.Nimble_SubscribeRealtime(A13,B13,"LastTradePrice"))</f>
        <v>#N/A</v>
      </c>
      <c r="F13" s="30" t="e">
        <f ca="1">(_xll.Nimble_SubscribeRealtime(A13,B13,"Open"))</f>
        <v>#N/A</v>
      </c>
      <c r="G13" s="30" t="e">
        <f ca="1">(_xll.Nimble_SubscribeRealtime(A13,B13,"High"))</f>
        <v>#N/A</v>
      </c>
      <c r="H13" s="30" t="e">
        <f ca="1">(_xll.Nimble_SubscribeRealtime(A13,B13,"Low"))</f>
        <v>#N/A</v>
      </c>
      <c r="I13" s="30" t="e">
        <f ca="1">(_xll.Nimble_SubscribeRealtime(A13,B13,"Close"))</f>
        <v>#N/A</v>
      </c>
      <c r="J13" s="31" t="e">
        <f ca="1">(_xll.Nimble_SubscribeRealtime(A13,B13,"TotalQtyTraded"))</f>
        <v>#N/A</v>
      </c>
      <c r="K13" s="30" t="e">
        <f ca="1">(_xll.Nimble_SubscribeRealtime(A13,B13,"BuyPrice"))</f>
        <v>#N/A</v>
      </c>
      <c r="L13" s="30" t="e">
        <f ca="1">(_xll.Nimble_SubscribeRealtime(A13,B13,"BuyQty"))</f>
        <v>#N/A</v>
      </c>
      <c r="M13" s="30" t="e">
        <f ca="1">(_xll.Nimble_SubscribeRealtime(A13,B13,"SellPrice"))</f>
        <v>#N/A</v>
      </c>
      <c r="N13" s="30" t="e">
        <f ca="1">(_xll.Nimble_SubscribeRealtime(A13,B13,"SellQty"))</f>
        <v>#N/A</v>
      </c>
      <c r="O13" s="32" t="e">
        <f ca="1">_xll.Nimble_SubscribeRealtime(A13,B13,"PriceChange")</f>
        <v>#N/A</v>
      </c>
      <c r="P13" s="32" t="e">
        <f ca="1">_xll.Nimble_SubscribeRealtime(A13,B13,"PriceChangePercentage")</f>
        <v>#N/A</v>
      </c>
      <c r="Q13" s="33" t="e">
        <f ca="1">_xll.Nimble_SubscribeRealtime(A13,B13,"OpenInterestChange")</f>
        <v>#N/A</v>
      </c>
      <c r="R13" s="41" t="e">
        <f ca="1">_xll.Nimble_SubscribeRealtime(A13,B13,"AverageTradedPrice")</f>
        <v>#N/A</v>
      </c>
      <c r="S13" s="46" t="e">
        <f ca="1">_xll.Nimble_SubscribeRealtime(A13,B13,"OpenInterest")</f>
        <v>#N/A</v>
      </c>
    </row>
    <row r="14" spans="1:19" ht="15" thickBot="1" x14ac:dyDescent="0.35">
      <c r="A14" s="39"/>
      <c r="B14" s="2"/>
      <c r="C14" s="3"/>
      <c r="D14" s="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24"/>
      <c r="S14" s="38"/>
    </row>
    <row r="15" spans="1:19" ht="15" thickBot="1" x14ac:dyDescent="0.35">
      <c r="A15" s="16" t="s">
        <v>19</v>
      </c>
      <c r="B15" s="17" t="s">
        <v>23</v>
      </c>
      <c r="C15" s="18" t="e">
        <f ca="1">(_xll.Nimble_SubscribeRealtime(A15,B15,"LastTradeTime"))</f>
        <v>#N/A</v>
      </c>
      <c r="D15" s="19" t="e">
        <f ca="1">(_xll.Nimble_SubscribeRealtime(A15,B15,"LastTradeTime"))</f>
        <v>#N/A</v>
      </c>
      <c r="E15" s="20" t="e">
        <f ca="1">(_xll.Nimble_SubscribeRealtime(A15,B15,"LastTradePrice"))</f>
        <v>#N/A</v>
      </c>
      <c r="F15" s="21" t="e">
        <f ca="1">(_xll.Nimble_SubscribeRealtime(A15,B15,"Open"))</f>
        <v>#N/A</v>
      </c>
      <c r="G15" s="21" t="e">
        <f ca="1">(_xll.Nimble_SubscribeRealtime(A15,B15,"High"))</f>
        <v>#N/A</v>
      </c>
      <c r="H15" s="21" t="e">
        <f ca="1">(_xll.Nimble_SubscribeRealtime(A15,B15,"Low"))</f>
        <v>#N/A</v>
      </c>
      <c r="I15" s="21" t="e">
        <f ca="1">(_xll.Nimble_SubscribeRealtime(A15,B15,"Close"))</f>
        <v>#N/A</v>
      </c>
      <c r="J15" s="22" t="e">
        <f ca="1">(_xll.Nimble_SubscribeRealtime(A15,B15,"TotalQtyTraded"))</f>
        <v>#N/A</v>
      </c>
      <c r="K15" s="21" t="e">
        <f ca="1">(_xll.Nimble_SubscribeRealtime(A15,B15,"BuyPrice"))</f>
        <v>#N/A</v>
      </c>
      <c r="L15" s="21" t="e">
        <f ca="1">(_xll.Nimble_SubscribeRealtime(A15,B15,"BuyQty"))</f>
        <v>#N/A</v>
      </c>
      <c r="M15" s="21" t="e">
        <f ca="1">(_xll.Nimble_SubscribeRealtime(A15,B15,"SellPrice"))</f>
        <v>#N/A</v>
      </c>
      <c r="N15" s="21" t="e">
        <f ca="1">(_xll.Nimble_SubscribeRealtime(A15,B15,"SellQty"))</f>
        <v>#N/A</v>
      </c>
      <c r="O15" s="23" t="e">
        <f ca="1">_xll.Nimble_SubscribeRealtime(A15,B15,"PriceChange")</f>
        <v>#N/A</v>
      </c>
      <c r="P15" s="23" t="e">
        <f ca="1">_xll.Nimble_SubscribeRealtime(A15,B15,"PriceChangePercentage")</f>
        <v>#N/A</v>
      </c>
      <c r="Q15" s="24" t="e">
        <f ca="1">_xll.Nimble_SubscribeRealtime(A15,B15,"OpenInterestChange")</f>
        <v>#N/A</v>
      </c>
      <c r="R15" s="41" t="e">
        <f ca="1">_xll.Nimble_SubscribeRealtime(A15,B15,"AverageTradedPrice")</f>
        <v>#N/A</v>
      </c>
      <c r="S15" s="44"/>
    </row>
    <row r="16" spans="1:19" ht="15" thickBot="1" x14ac:dyDescent="0.35">
      <c r="A16" s="34" t="s">
        <v>19</v>
      </c>
      <c r="B16" s="9" t="s">
        <v>24</v>
      </c>
      <c r="C16" s="10" t="e">
        <f ca="1">(_xll.Nimble_SubscribeRealtime(A16,B16,"LastTradeTime"))</f>
        <v>#N/A</v>
      </c>
      <c r="D16" s="11" t="e">
        <f ca="1">(_xll.Nimble_SubscribeRealtime(A16,B16,"LastTradeTime"))</f>
        <v>#N/A</v>
      </c>
      <c r="E16" s="12" t="e">
        <f ca="1">(_xll.Nimble_SubscribeRealtime(A16,B16,"LastTradePrice"))</f>
        <v>#N/A</v>
      </c>
      <c r="F16" s="13" t="e">
        <f ca="1">(_xll.Nimble_SubscribeRealtime(A16,B16,"Open"))</f>
        <v>#N/A</v>
      </c>
      <c r="G16" s="13" t="e">
        <f ca="1">(_xll.Nimble_SubscribeRealtime(A16,B16,"High"))</f>
        <v>#N/A</v>
      </c>
      <c r="H16" s="13" t="e">
        <f ca="1">(_xll.Nimble_SubscribeRealtime(A16,B16,"Low"))</f>
        <v>#N/A</v>
      </c>
      <c r="I16" s="13" t="e">
        <f ca="1">(_xll.Nimble_SubscribeRealtime(A16,B16,"Close"))</f>
        <v>#N/A</v>
      </c>
      <c r="J16" s="14" t="e">
        <f ca="1">(_xll.Nimble_SubscribeRealtime(A16,B16,"TotalQtyTraded"))</f>
        <v>#N/A</v>
      </c>
      <c r="K16" s="13" t="e">
        <f ca="1">(_xll.Nimble_SubscribeRealtime(A16,B16,"BuyPrice"))</f>
        <v>#N/A</v>
      </c>
      <c r="L16" s="13" t="e">
        <f ca="1">(_xll.Nimble_SubscribeRealtime(A16,B16,"BuyQty"))</f>
        <v>#N/A</v>
      </c>
      <c r="M16" s="13" t="e">
        <f ca="1">(_xll.Nimble_SubscribeRealtime(A16,B16,"SellPrice"))</f>
        <v>#N/A</v>
      </c>
      <c r="N16" s="13" t="e">
        <f ca="1">(_xll.Nimble_SubscribeRealtime(A16,B16,"SellQty"))</f>
        <v>#N/A</v>
      </c>
      <c r="O16" s="15" t="e">
        <f ca="1">_xll.Nimble_SubscribeRealtime(A16,B16,"PriceChange")</f>
        <v>#N/A</v>
      </c>
      <c r="P16" s="15" t="e">
        <f ca="1">_xll.Nimble_SubscribeRealtime(A16,B16,"PriceChangePercentage")</f>
        <v>#N/A</v>
      </c>
      <c r="Q16" s="35" t="e">
        <f ca="1">_xll.Nimble_SubscribeRealtime(A16,B16,"OpenInterestChange")</f>
        <v>#N/A</v>
      </c>
      <c r="R16" s="41" t="e">
        <f ca="1">_xll.Nimble_SubscribeRealtime(A16,B16,"AverageTradedPrice")</f>
        <v>#N/A</v>
      </c>
      <c r="S16" s="45"/>
    </row>
    <row r="17" spans="1:19" ht="15" thickBot="1" x14ac:dyDescent="0.35">
      <c r="A17" s="34" t="s">
        <v>19</v>
      </c>
      <c r="B17" s="9" t="s">
        <v>25</v>
      </c>
      <c r="C17" s="10" t="e">
        <f ca="1">(_xll.Nimble_SubscribeRealtime(A17,B17,"LastTradeTime"))</f>
        <v>#N/A</v>
      </c>
      <c r="D17" s="11" t="e">
        <f ca="1">(_xll.Nimble_SubscribeRealtime(A17,B17,"LastTradeTime"))</f>
        <v>#N/A</v>
      </c>
      <c r="E17" s="12" t="e">
        <f ca="1">(_xll.Nimble_SubscribeRealtime(A17,B17,"LastTradePrice"))</f>
        <v>#N/A</v>
      </c>
      <c r="F17" s="13" t="e">
        <f ca="1">(_xll.Nimble_SubscribeRealtime(A17,B17,"Open"))</f>
        <v>#N/A</v>
      </c>
      <c r="G17" s="13" t="e">
        <f ca="1">(_xll.Nimble_SubscribeRealtime(A17,B17,"High"))</f>
        <v>#N/A</v>
      </c>
      <c r="H17" s="13" t="e">
        <f ca="1">(_xll.Nimble_SubscribeRealtime(A17,B17,"Low"))</f>
        <v>#N/A</v>
      </c>
      <c r="I17" s="13" t="e">
        <f ca="1">(_xll.Nimble_SubscribeRealtime(A17,B17,"Close"))</f>
        <v>#N/A</v>
      </c>
      <c r="J17" s="14" t="e">
        <f ca="1">(_xll.Nimble_SubscribeRealtime(A17,B17,"TotalQtyTraded"))</f>
        <v>#N/A</v>
      </c>
      <c r="K17" s="13" t="e">
        <f ca="1">(_xll.Nimble_SubscribeRealtime(A17,B17,"BuyPrice"))</f>
        <v>#N/A</v>
      </c>
      <c r="L17" s="13" t="e">
        <f ca="1">(_xll.Nimble_SubscribeRealtime(A17,B17,"BuyQty"))</f>
        <v>#N/A</v>
      </c>
      <c r="M17" s="13" t="e">
        <f ca="1">(_xll.Nimble_SubscribeRealtime(A17,B17,"SellPrice"))</f>
        <v>#N/A</v>
      </c>
      <c r="N17" s="13" t="e">
        <f ca="1">(_xll.Nimble_SubscribeRealtime(A17,B17,"SellQty"))</f>
        <v>#N/A</v>
      </c>
      <c r="O17" s="15" t="e">
        <f ca="1">_xll.Nimble_SubscribeRealtime(A17,B17,"PriceChange")</f>
        <v>#N/A</v>
      </c>
      <c r="P17" s="15" t="e">
        <f ca="1">_xll.Nimble_SubscribeRealtime(A17,B17,"PriceChangePercentage")</f>
        <v>#N/A</v>
      </c>
      <c r="Q17" s="35" t="e">
        <f ca="1">_xll.Nimble_SubscribeRealtime(A17,B17,"OpenInterestChange")</f>
        <v>#N/A</v>
      </c>
      <c r="R17" s="41" t="e">
        <f ca="1">_xll.Nimble_SubscribeRealtime(A17,B17,"AverageTradedPrice")</f>
        <v>#N/A</v>
      </c>
      <c r="S17" s="45"/>
    </row>
    <row r="18" spans="1:19" ht="15" thickBot="1" x14ac:dyDescent="0.35">
      <c r="A18" s="34" t="s">
        <v>19</v>
      </c>
      <c r="B18" s="9" t="s">
        <v>26</v>
      </c>
      <c r="C18" s="10" t="e">
        <f ca="1">(_xll.Nimble_SubscribeRealtime(A18,B18,"LastTradeTime"))</f>
        <v>#N/A</v>
      </c>
      <c r="D18" s="11" t="e">
        <f ca="1">(_xll.Nimble_SubscribeRealtime(A18,B18,"LastTradeTime"))</f>
        <v>#N/A</v>
      </c>
      <c r="E18" s="12" t="e">
        <f ca="1">(_xll.Nimble_SubscribeRealtime(A18,B18,"LastTradePrice"))</f>
        <v>#N/A</v>
      </c>
      <c r="F18" s="13" t="e">
        <f ca="1">(_xll.Nimble_SubscribeRealtime(A18,B18,"Open"))</f>
        <v>#N/A</v>
      </c>
      <c r="G18" s="13" t="e">
        <f ca="1">(_xll.Nimble_SubscribeRealtime(A18,B18,"High"))</f>
        <v>#N/A</v>
      </c>
      <c r="H18" s="13" t="e">
        <f ca="1">(_xll.Nimble_SubscribeRealtime(A18,B18,"Low"))</f>
        <v>#N/A</v>
      </c>
      <c r="I18" s="13" t="e">
        <f ca="1">(_xll.Nimble_SubscribeRealtime(A18,B18,"Close"))</f>
        <v>#N/A</v>
      </c>
      <c r="J18" s="14" t="e">
        <f ca="1">(_xll.Nimble_SubscribeRealtime(A18,B18,"TotalQtyTraded"))</f>
        <v>#N/A</v>
      </c>
      <c r="K18" s="13" t="e">
        <f ca="1">(_xll.Nimble_SubscribeRealtime(A18,B18,"BuyPrice"))</f>
        <v>#N/A</v>
      </c>
      <c r="L18" s="13" t="e">
        <f ca="1">(_xll.Nimble_SubscribeRealtime(A18,B18,"BuyQty"))</f>
        <v>#N/A</v>
      </c>
      <c r="M18" s="13" t="e">
        <f ca="1">(_xll.Nimble_SubscribeRealtime(A18,B18,"SellPrice"))</f>
        <v>#N/A</v>
      </c>
      <c r="N18" s="13" t="e">
        <f ca="1">(_xll.Nimble_SubscribeRealtime(A18,B18,"SellQty"))</f>
        <v>#N/A</v>
      </c>
      <c r="O18" s="15" t="e">
        <f ca="1">_xll.Nimble_SubscribeRealtime(A18,B18,"PriceChange")</f>
        <v>#N/A</v>
      </c>
      <c r="P18" s="15" t="e">
        <f ca="1">_xll.Nimble_SubscribeRealtime(A18,B18,"PriceChangePercentage")</f>
        <v>#N/A</v>
      </c>
      <c r="Q18" s="35" t="e">
        <f ca="1">_xll.Nimble_SubscribeRealtime(A18,B18,"OpenInterestChange")</f>
        <v>#N/A</v>
      </c>
      <c r="R18" s="41" t="e">
        <f ca="1">_xll.Nimble_SubscribeRealtime(A18,B18,"AverageTradedPrice")</f>
        <v>#N/A</v>
      </c>
      <c r="S18" s="45"/>
    </row>
    <row r="19" spans="1:19" ht="15" thickBot="1" x14ac:dyDescent="0.35">
      <c r="A19" s="25" t="s">
        <v>19</v>
      </c>
      <c r="B19" s="26" t="s">
        <v>27</v>
      </c>
      <c r="C19" s="27" t="e">
        <f ca="1">(_xll.Nimble_SubscribeRealtime(A19,B19,"LastTradeTime"))</f>
        <v>#N/A</v>
      </c>
      <c r="D19" s="28" t="e">
        <f ca="1">(_xll.Nimble_SubscribeRealtime(A19,B19,"LastTradeTime"))</f>
        <v>#N/A</v>
      </c>
      <c r="E19" s="29" t="e">
        <f ca="1">(_xll.Nimble_SubscribeRealtime(A19,B19,"LastTradePrice"))</f>
        <v>#N/A</v>
      </c>
      <c r="F19" s="30" t="e">
        <f ca="1">(_xll.Nimble_SubscribeRealtime(A19,B19,"Open"))</f>
        <v>#N/A</v>
      </c>
      <c r="G19" s="30" t="e">
        <f ca="1">(_xll.Nimble_SubscribeRealtime(A19,B19,"High"))</f>
        <v>#N/A</v>
      </c>
      <c r="H19" s="30" t="e">
        <f ca="1">(_xll.Nimble_SubscribeRealtime(A19,B19,"Low"))</f>
        <v>#N/A</v>
      </c>
      <c r="I19" s="30" t="e">
        <f ca="1">(_xll.Nimble_SubscribeRealtime(A19,B19,"Close"))</f>
        <v>#N/A</v>
      </c>
      <c r="J19" s="31" t="e">
        <f ca="1">(_xll.Nimble_SubscribeRealtime(A19,B19,"TotalQtyTraded"))</f>
        <v>#N/A</v>
      </c>
      <c r="K19" s="30" t="e">
        <f ca="1">(_xll.Nimble_SubscribeRealtime(A19,B19,"BuyPrice"))</f>
        <v>#N/A</v>
      </c>
      <c r="L19" s="30" t="e">
        <f ca="1">(_xll.Nimble_SubscribeRealtime(A19,B19,"BuyQty"))</f>
        <v>#N/A</v>
      </c>
      <c r="M19" s="30" t="e">
        <f ca="1">(_xll.Nimble_SubscribeRealtime(A19,B19,"SellPrice"))</f>
        <v>#N/A</v>
      </c>
      <c r="N19" s="30" t="e">
        <f ca="1">(_xll.Nimble_SubscribeRealtime(A19,B19,"SellQty"))</f>
        <v>#N/A</v>
      </c>
      <c r="O19" s="32" t="e">
        <f ca="1">_xll.Nimble_SubscribeRealtime(A19,B19,"PriceChange")</f>
        <v>#N/A</v>
      </c>
      <c r="P19" s="32" t="e">
        <f ca="1">_xll.Nimble_SubscribeRealtime(A19,B19,"PriceChangePercentage")</f>
        <v>#N/A</v>
      </c>
      <c r="Q19" s="33" t="e">
        <f ca="1">_xll.Nimble_SubscribeRealtime(A19,B19,"OpenInterestChange")</f>
        <v>#N/A</v>
      </c>
      <c r="R19" s="41" t="e">
        <f ca="1">_xll.Nimble_SubscribeRealtime(A19,B19,"AverageTradedPrice")</f>
        <v>#N/A</v>
      </c>
      <c r="S19" s="46"/>
    </row>
    <row r="20" spans="1:19" ht="15" thickBot="1" x14ac:dyDescent="0.35">
      <c r="A20" s="39"/>
      <c r="B20" s="2"/>
      <c r="C20" s="3"/>
      <c r="D20" s="4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24"/>
      <c r="S20" s="38"/>
    </row>
    <row r="21" spans="1:19" ht="15" thickBot="1" x14ac:dyDescent="0.35">
      <c r="A21" s="16" t="s">
        <v>20</v>
      </c>
      <c r="B21" s="17" t="s">
        <v>30</v>
      </c>
      <c r="C21" s="18" t="e">
        <f ca="1">(_xll.Nimble_SubscribeRealtime(A21,B21,"LastTradeTime"))</f>
        <v>#N/A</v>
      </c>
      <c r="D21" s="19" t="e">
        <f ca="1">(_xll.Nimble_SubscribeRealtime(A21,B21,"LastTradeTime"))</f>
        <v>#N/A</v>
      </c>
      <c r="E21" s="20" t="e">
        <f ca="1">(_xll.Nimble_SubscribeRealtime(A21,B21,"LastTradePrice"))</f>
        <v>#N/A</v>
      </c>
      <c r="F21" s="21" t="e">
        <f ca="1">(_xll.Nimble_SubscribeRealtime(A21,B21,"Open"))</f>
        <v>#N/A</v>
      </c>
      <c r="G21" s="21" t="e">
        <f ca="1">(_xll.Nimble_SubscribeRealtime(A21,B21,"High"))</f>
        <v>#N/A</v>
      </c>
      <c r="H21" s="21" t="e">
        <f ca="1">(_xll.Nimble_SubscribeRealtime(A21,B21,"Low"))</f>
        <v>#N/A</v>
      </c>
      <c r="I21" s="21" t="e">
        <f ca="1">(_xll.Nimble_SubscribeRealtime(A21,B21,"Close"))</f>
        <v>#N/A</v>
      </c>
      <c r="J21" s="22" t="e">
        <f ca="1">(_xll.Nimble_SubscribeRealtime(A21,B21,"TotalQtyTraded"))</f>
        <v>#N/A</v>
      </c>
      <c r="K21" s="21" t="e">
        <f ca="1">(_xll.Nimble_SubscribeRealtime(A21,B21,"BuyPrice"))</f>
        <v>#N/A</v>
      </c>
      <c r="L21" s="21" t="e">
        <f ca="1">(_xll.Nimble_SubscribeRealtime(A21,B21,"BuyQty"))</f>
        <v>#N/A</v>
      </c>
      <c r="M21" s="21" t="e">
        <f ca="1">(_xll.Nimble_SubscribeRealtime(A21,B21,"SellPrice"))</f>
        <v>#N/A</v>
      </c>
      <c r="N21" s="21" t="e">
        <f ca="1">(_xll.Nimble_SubscribeRealtime(A21,B21,"SellQty"))</f>
        <v>#N/A</v>
      </c>
      <c r="O21" s="23" t="e">
        <f ca="1">_xll.Nimble_SubscribeRealtime(A21,B21,"PriceChange")</f>
        <v>#N/A</v>
      </c>
      <c r="P21" s="23" t="e">
        <f ca="1">_xll.Nimble_SubscribeRealtime(A21,B21,"PriceChangePercentage")</f>
        <v>#N/A</v>
      </c>
      <c r="Q21" s="24" t="e">
        <f ca="1">_xll.Nimble_SubscribeRealtime(A21,B21,"OpenInterestChange")</f>
        <v>#N/A</v>
      </c>
      <c r="R21" s="41" t="e">
        <f ca="1">_xll.Nimble_SubscribeRealtime(A21,B21,"AverageTradedPrice")</f>
        <v>#N/A</v>
      </c>
      <c r="S21" s="44" t="e">
        <f ca="1">_xll.Nimble_SubscribeRealtime(A21,B21,"OpenInterest")</f>
        <v>#N/A</v>
      </c>
    </row>
    <row r="22" spans="1:19" ht="15" thickBot="1" x14ac:dyDescent="0.35">
      <c r="A22" s="34" t="s">
        <v>20</v>
      </c>
      <c r="B22" s="9" t="s">
        <v>36</v>
      </c>
      <c r="C22" s="10" t="e">
        <f ca="1">(_xll.Nimble_SubscribeRealtime(A22,B22,"LastTradeTime"))</f>
        <v>#N/A</v>
      </c>
      <c r="D22" s="11" t="e">
        <f ca="1">(_xll.Nimble_SubscribeRealtime(A22,B22,"LastTradeTime"))</f>
        <v>#N/A</v>
      </c>
      <c r="E22" s="12" t="e">
        <f ca="1">(_xll.Nimble_SubscribeRealtime(A22,B22,"LastTradePrice"))</f>
        <v>#N/A</v>
      </c>
      <c r="F22" s="13" t="e">
        <f ca="1">(_xll.Nimble_SubscribeRealtime(A22,B22,"Open"))</f>
        <v>#N/A</v>
      </c>
      <c r="G22" s="13" t="e">
        <f ca="1">(_xll.Nimble_SubscribeRealtime(A22,B22,"High"))</f>
        <v>#N/A</v>
      </c>
      <c r="H22" s="13" t="e">
        <f ca="1">(_xll.Nimble_SubscribeRealtime(A22,B22,"Low"))</f>
        <v>#N/A</v>
      </c>
      <c r="I22" s="13" t="e">
        <f ca="1">(_xll.Nimble_SubscribeRealtime(A22,B22,"Close"))</f>
        <v>#N/A</v>
      </c>
      <c r="J22" s="14" t="e">
        <f ca="1">(_xll.Nimble_SubscribeRealtime(A22,B22,"TotalQtyTraded"))</f>
        <v>#N/A</v>
      </c>
      <c r="K22" s="13" t="e">
        <f ca="1">(_xll.Nimble_SubscribeRealtime(A22,B22,"BuyPrice"))</f>
        <v>#N/A</v>
      </c>
      <c r="L22" s="13" t="e">
        <f ca="1">(_xll.Nimble_SubscribeRealtime(A22,B22,"BuyQty"))</f>
        <v>#N/A</v>
      </c>
      <c r="M22" s="13" t="e">
        <f ca="1">(_xll.Nimble_SubscribeRealtime(A22,B22,"SellPrice"))</f>
        <v>#N/A</v>
      </c>
      <c r="N22" s="13" t="e">
        <f ca="1">(_xll.Nimble_SubscribeRealtime(A22,B22,"SellQty"))</f>
        <v>#N/A</v>
      </c>
      <c r="O22" s="15" t="e">
        <f ca="1">_xll.Nimble_SubscribeRealtime(A22,B22,"PriceChange")</f>
        <v>#N/A</v>
      </c>
      <c r="P22" s="15" t="e">
        <f ca="1">_xll.Nimble_SubscribeRealtime(A22,B22,"PriceChangePercentage")</f>
        <v>#N/A</v>
      </c>
      <c r="Q22" s="35" t="e">
        <f ca="1">_xll.Nimble_SubscribeRealtime(A22,B22,"OpenInterestChange")</f>
        <v>#N/A</v>
      </c>
      <c r="R22" s="41" t="e">
        <f ca="1">_xll.Nimble_SubscribeRealtime(A22,B22,"AverageTradedPrice")</f>
        <v>#N/A</v>
      </c>
      <c r="S22" s="45" t="e">
        <f ca="1">_xll.Nimble_SubscribeRealtime(A22,B22,"OpenInterest")</f>
        <v>#N/A</v>
      </c>
    </row>
    <row r="23" spans="1:19" ht="15" thickBot="1" x14ac:dyDescent="0.35">
      <c r="A23" s="34" t="s">
        <v>20</v>
      </c>
      <c r="B23" s="9" t="s">
        <v>31</v>
      </c>
      <c r="C23" s="10" t="e">
        <f ca="1">(_xll.Nimble_SubscribeRealtime(A23,B23,"LastTradeTime"))</f>
        <v>#N/A</v>
      </c>
      <c r="D23" s="11" t="e">
        <f ca="1">(_xll.Nimble_SubscribeRealtime(A23,B23,"LastTradeTime"))</f>
        <v>#N/A</v>
      </c>
      <c r="E23" s="12" t="e">
        <f ca="1">(_xll.Nimble_SubscribeRealtime(A23,B23,"LastTradePrice"))</f>
        <v>#N/A</v>
      </c>
      <c r="F23" s="13" t="e">
        <f ca="1">(_xll.Nimble_SubscribeRealtime(A23,B23,"Open"))</f>
        <v>#N/A</v>
      </c>
      <c r="G23" s="13" t="e">
        <f ca="1">(_xll.Nimble_SubscribeRealtime(A23,B23,"High"))</f>
        <v>#N/A</v>
      </c>
      <c r="H23" s="13" t="e">
        <f ca="1">(_xll.Nimble_SubscribeRealtime(A23,B23,"Low"))</f>
        <v>#N/A</v>
      </c>
      <c r="I23" s="13" t="e">
        <f ca="1">(_xll.Nimble_SubscribeRealtime(A23,B23,"Close"))</f>
        <v>#N/A</v>
      </c>
      <c r="J23" s="14" t="e">
        <f ca="1">(_xll.Nimble_SubscribeRealtime(A23,B23,"TotalQtyTraded"))</f>
        <v>#N/A</v>
      </c>
      <c r="K23" s="13" t="e">
        <f ca="1">(_xll.Nimble_SubscribeRealtime(A23,B23,"BuyPrice"))</f>
        <v>#N/A</v>
      </c>
      <c r="L23" s="13" t="e">
        <f ca="1">(_xll.Nimble_SubscribeRealtime(A23,B23,"BuyQty"))</f>
        <v>#N/A</v>
      </c>
      <c r="M23" s="13" t="e">
        <f ca="1">(_xll.Nimble_SubscribeRealtime(A23,B23,"SellPrice"))</f>
        <v>#N/A</v>
      </c>
      <c r="N23" s="13" t="e">
        <f ca="1">(_xll.Nimble_SubscribeRealtime(A23,B23,"SellQty"))</f>
        <v>#N/A</v>
      </c>
      <c r="O23" s="15" t="e">
        <f ca="1">_xll.Nimble_SubscribeRealtime(A23,B23,"PriceChange")</f>
        <v>#N/A</v>
      </c>
      <c r="P23" s="15" t="e">
        <f ca="1">_xll.Nimble_SubscribeRealtime(A23,B23,"PriceChangePercentage")</f>
        <v>#N/A</v>
      </c>
      <c r="Q23" s="35" t="e">
        <f ca="1">_xll.Nimble_SubscribeRealtime(A23,B23,"OpenInterestChange")</f>
        <v>#N/A</v>
      </c>
      <c r="R23" s="41" t="e">
        <f ca="1">_xll.Nimble_SubscribeRealtime(A23,B23,"AverageTradedPrice")</f>
        <v>#N/A</v>
      </c>
      <c r="S23" s="45" t="e">
        <f ca="1">_xll.Nimble_SubscribeRealtime(A23,B23,"OpenInterest")</f>
        <v>#N/A</v>
      </c>
    </row>
    <row r="24" spans="1:19" ht="15" thickBot="1" x14ac:dyDescent="0.35">
      <c r="A24" s="34" t="s">
        <v>20</v>
      </c>
      <c r="B24" s="9" t="s">
        <v>32</v>
      </c>
      <c r="C24" s="10" t="e">
        <f ca="1">(_xll.Nimble_SubscribeRealtime(A24,B24,"LastTradeTime"))</f>
        <v>#N/A</v>
      </c>
      <c r="D24" s="11" t="e">
        <f ca="1">(_xll.Nimble_SubscribeRealtime(A24,B24,"LastTradeTime"))</f>
        <v>#N/A</v>
      </c>
      <c r="E24" s="12" t="e">
        <f ca="1">(_xll.Nimble_SubscribeRealtime(A24,B24,"LastTradePrice"))</f>
        <v>#N/A</v>
      </c>
      <c r="F24" s="13" t="e">
        <f ca="1">(_xll.Nimble_SubscribeRealtime(A24,B24,"Open"))</f>
        <v>#N/A</v>
      </c>
      <c r="G24" s="13" t="e">
        <f ca="1">(_xll.Nimble_SubscribeRealtime(A24,B24,"High"))</f>
        <v>#N/A</v>
      </c>
      <c r="H24" s="13" t="e">
        <f ca="1">(_xll.Nimble_SubscribeRealtime(A24,B24,"Low"))</f>
        <v>#N/A</v>
      </c>
      <c r="I24" s="13" t="e">
        <f ca="1">(_xll.Nimble_SubscribeRealtime(A24,B24,"Close"))</f>
        <v>#N/A</v>
      </c>
      <c r="J24" s="14" t="e">
        <f ca="1">(_xll.Nimble_SubscribeRealtime(A24,B24,"TotalQtyTraded"))</f>
        <v>#N/A</v>
      </c>
      <c r="K24" s="13" t="e">
        <f ca="1">(_xll.Nimble_SubscribeRealtime(A24,B24,"BuyPrice"))</f>
        <v>#N/A</v>
      </c>
      <c r="L24" s="13" t="e">
        <f ca="1">(_xll.Nimble_SubscribeRealtime(A24,B24,"BuyQty"))</f>
        <v>#N/A</v>
      </c>
      <c r="M24" s="13" t="e">
        <f ca="1">(_xll.Nimble_SubscribeRealtime(A24,B24,"SellPrice"))</f>
        <v>#N/A</v>
      </c>
      <c r="N24" s="13" t="e">
        <f ca="1">(_xll.Nimble_SubscribeRealtime(A24,B24,"SellQty"))</f>
        <v>#N/A</v>
      </c>
      <c r="O24" s="15" t="e">
        <f ca="1">_xll.Nimble_SubscribeRealtime(A24,B24,"PriceChange")</f>
        <v>#N/A</v>
      </c>
      <c r="P24" s="15" t="e">
        <f ca="1">_xll.Nimble_SubscribeRealtime(A24,B24,"PriceChangePercentage")</f>
        <v>#N/A</v>
      </c>
      <c r="Q24" s="35" t="e">
        <f ca="1">_xll.Nimble_SubscribeRealtime(A24,B24,"OpenInterestChange")</f>
        <v>#N/A</v>
      </c>
      <c r="R24" s="41" t="e">
        <f ca="1">_xll.Nimble_SubscribeRealtime(A24,B24,"AverageTradedPrice")</f>
        <v>#N/A</v>
      </c>
      <c r="S24" s="45" t="e">
        <f ca="1">_xll.Nimble_SubscribeRealtime(A24,B24,"OpenInterest")</f>
        <v>#N/A</v>
      </c>
    </row>
    <row r="25" spans="1:19" ht="15" thickBot="1" x14ac:dyDescent="0.35">
      <c r="A25" s="25" t="s">
        <v>20</v>
      </c>
      <c r="B25" s="26" t="s">
        <v>33</v>
      </c>
      <c r="C25" s="27" t="e">
        <f ca="1">(_xll.Nimble_SubscribeRealtime(A25,B25,"LastTradeTime"))</f>
        <v>#N/A</v>
      </c>
      <c r="D25" s="28" t="e">
        <f ca="1">(_xll.Nimble_SubscribeRealtime(A25,B25,"LastTradeTime"))</f>
        <v>#N/A</v>
      </c>
      <c r="E25" s="29" t="e">
        <f ca="1">(_xll.Nimble_SubscribeRealtime(A25,B25,"LastTradePrice"))</f>
        <v>#N/A</v>
      </c>
      <c r="F25" s="30" t="e">
        <f ca="1">(_xll.Nimble_SubscribeRealtime(A25,B25,"Open"))</f>
        <v>#N/A</v>
      </c>
      <c r="G25" s="30" t="e">
        <f ca="1">(_xll.Nimble_SubscribeRealtime(A25,B25,"High"))</f>
        <v>#N/A</v>
      </c>
      <c r="H25" s="30" t="e">
        <f ca="1">(_xll.Nimble_SubscribeRealtime(A25,B25,"Low"))</f>
        <v>#N/A</v>
      </c>
      <c r="I25" s="30" t="e">
        <f ca="1">(_xll.Nimble_SubscribeRealtime(A25,B25,"Close"))</f>
        <v>#N/A</v>
      </c>
      <c r="J25" s="31" t="e">
        <f ca="1">(_xll.Nimble_SubscribeRealtime(A25,B25,"TotalQtyTraded"))</f>
        <v>#N/A</v>
      </c>
      <c r="K25" s="30" t="e">
        <f ca="1">(_xll.Nimble_SubscribeRealtime(A25,B25,"BuyPrice"))</f>
        <v>#N/A</v>
      </c>
      <c r="L25" s="30" t="e">
        <f ca="1">(_xll.Nimble_SubscribeRealtime(A25,B25,"BuyQty"))</f>
        <v>#N/A</v>
      </c>
      <c r="M25" s="30" t="e">
        <f ca="1">(_xll.Nimble_SubscribeRealtime(A25,B25,"SellPrice"))</f>
        <v>#N/A</v>
      </c>
      <c r="N25" s="30" t="e">
        <f ca="1">(_xll.Nimble_SubscribeRealtime(A25,B25,"SellQty"))</f>
        <v>#N/A</v>
      </c>
      <c r="O25" s="32" t="e">
        <f ca="1">_xll.Nimble_SubscribeRealtime(A25,B25,"PriceChange")</f>
        <v>#N/A</v>
      </c>
      <c r="P25" s="32" t="e">
        <f ca="1">_xll.Nimble_SubscribeRealtime(A25,B25,"PriceChangePercentage")</f>
        <v>#N/A</v>
      </c>
      <c r="Q25" s="33" t="e">
        <f ca="1">_xll.Nimble_SubscribeRealtime(A25,B25,"OpenInterestChange")</f>
        <v>#N/A</v>
      </c>
      <c r="R25" s="41" t="e">
        <f ca="1">_xll.Nimble_SubscribeRealtime(A25,B25,"AverageTradedPrice")</f>
        <v>#N/A</v>
      </c>
      <c r="S25" s="46" t="e">
        <f ca="1">_xll.Nimble_SubscribeRealtime(A25,B25,"OpenInterest")</f>
        <v>#N/A</v>
      </c>
    </row>
    <row r="26" spans="1:19" ht="15" thickBot="1" x14ac:dyDescent="0.35">
      <c r="A26" s="39"/>
      <c r="B26" s="2"/>
      <c r="C26" s="3"/>
      <c r="D26" s="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24"/>
      <c r="S26" s="38"/>
    </row>
    <row r="27" spans="1:19" ht="15" thickBot="1" x14ac:dyDescent="0.35">
      <c r="A27" s="16" t="s">
        <v>21</v>
      </c>
      <c r="B27" s="17" t="s">
        <v>39</v>
      </c>
      <c r="C27" s="18" t="e">
        <f ca="1">(_xll.Nimble_SubscribeRealtime(A27,B27,"LastTradeTime"))</f>
        <v>#N/A</v>
      </c>
      <c r="D27" s="19" t="e">
        <f ca="1">(_xll.Nimble_SubscribeRealtime(A27,B27,"LastTradeTime"))</f>
        <v>#N/A</v>
      </c>
      <c r="E27" s="20" t="e">
        <f ca="1">(_xll.Nimble_SubscribeRealtime(A27,B27,"LastTradePrice"))</f>
        <v>#N/A</v>
      </c>
      <c r="F27" s="21" t="e">
        <f ca="1">(_xll.Nimble_SubscribeRealtime(A27,B27,"Open"))</f>
        <v>#N/A</v>
      </c>
      <c r="G27" s="21" t="e">
        <f ca="1">(_xll.Nimble_SubscribeRealtime(A27,B27,"High"))</f>
        <v>#N/A</v>
      </c>
      <c r="H27" s="21" t="e">
        <f ca="1">(_xll.Nimble_SubscribeRealtime(A27,B27,"Low"))</f>
        <v>#N/A</v>
      </c>
      <c r="I27" s="21" t="e">
        <f ca="1">(_xll.Nimble_SubscribeRealtime(A27,B27,"Close"))</f>
        <v>#N/A</v>
      </c>
      <c r="J27" s="22" t="e">
        <f ca="1">(_xll.Nimble_SubscribeRealtime(A27,B27,"TotalQtyTraded"))</f>
        <v>#N/A</v>
      </c>
      <c r="K27" s="21" t="e">
        <f ca="1">(_xll.Nimble_SubscribeRealtime(A27,B27,"BuyPrice"))</f>
        <v>#N/A</v>
      </c>
      <c r="L27" s="21" t="e">
        <f ca="1">(_xll.Nimble_SubscribeRealtime(A27,B27,"BuyQty"))</f>
        <v>#N/A</v>
      </c>
      <c r="M27" s="21" t="e">
        <f ca="1">(_xll.Nimble_SubscribeRealtime(A27,B27,"SellPrice"))</f>
        <v>#N/A</v>
      </c>
      <c r="N27" s="21" t="e">
        <f ca="1">(_xll.Nimble_SubscribeRealtime(A27,B27,"SellQty"))</f>
        <v>#N/A</v>
      </c>
      <c r="O27" s="23" t="e">
        <f ca="1">_xll.Nimble_SubscribeRealtime(A27,B27,"PriceChange")</f>
        <v>#N/A</v>
      </c>
      <c r="P27" s="23" t="e">
        <f ca="1">_xll.Nimble_SubscribeRealtime(A27,B27,"PriceChangePercentage")</f>
        <v>#N/A</v>
      </c>
      <c r="Q27" s="24" t="e">
        <f ca="1">_xll.Nimble_SubscribeRealtime(A27,B27,"OpenInterestChange")</f>
        <v>#N/A</v>
      </c>
      <c r="R27" s="41" t="e">
        <f ca="1">_xll.Nimble_SubscribeRealtime(A27,B27,"AverageTradedPrice")</f>
        <v>#N/A</v>
      </c>
      <c r="S27" s="44" t="e">
        <f ca="1">_xll.Nimble_SubscribeRealtime(A27,B27,"OpenInterest")</f>
        <v>#N/A</v>
      </c>
    </row>
    <row r="28" spans="1:19" ht="15" thickBot="1" x14ac:dyDescent="0.35">
      <c r="A28" s="36" t="s">
        <v>21</v>
      </c>
      <c r="B28" s="37" t="s">
        <v>43</v>
      </c>
      <c r="C28" s="18" t="e">
        <f ca="1">(_xll.Nimble_SubscribeRealtime(A28,B28,"LastTradeTime"))</f>
        <v>#N/A</v>
      </c>
      <c r="D28" s="19" t="e">
        <f ca="1">(_xll.Nimble_SubscribeRealtime(A28,B28,"LastTradeTime"))</f>
        <v>#N/A</v>
      </c>
      <c r="E28" s="20" t="e">
        <f ca="1">(_xll.Nimble_SubscribeRealtime(A28,B28,"LastTradePrice"))</f>
        <v>#N/A</v>
      </c>
      <c r="F28" s="21" t="e">
        <f ca="1">(_xll.Nimble_SubscribeRealtime(A28,B28,"Open"))</f>
        <v>#N/A</v>
      </c>
      <c r="G28" s="21" t="e">
        <f ca="1">(_xll.Nimble_SubscribeRealtime(A28,B28,"High"))</f>
        <v>#N/A</v>
      </c>
      <c r="H28" s="21" t="e">
        <f ca="1">(_xll.Nimble_SubscribeRealtime(A28,B28,"Low"))</f>
        <v>#N/A</v>
      </c>
      <c r="I28" s="21" t="e">
        <f ca="1">(_xll.Nimble_SubscribeRealtime(A28,B28,"Close"))</f>
        <v>#N/A</v>
      </c>
      <c r="J28" s="22" t="e">
        <f ca="1">(_xll.Nimble_SubscribeRealtime(A28,B28,"TotalQtyTraded"))</f>
        <v>#N/A</v>
      </c>
      <c r="K28" s="21" t="e">
        <f ca="1">(_xll.Nimble_SubscribeRealtime(A28,B28,"BuyPrice"))</f>
        <v>#N/A</v>
      </c>
      <c r="L28" s="21" t="e">
        <f ca="1">(_xll.Nimble_SubscribeRealtime(A28,B28,"BuyQty"))</f>
        <v>#N/A</v>
      </c>
      <c r="M28" s="21" t="e">
        <f ca="1">(_xll.Nimble_SubscribeRealtime(A28,B28,"SellPrice"))</f>
        <v>#N/A</v>
      </c>
      <c r="N28" s="21" t="e">
        <f ca="1">(_xll.Nimble_SubscribeRealtime(A28,B28,"SellQty"))</f>
        <v>#N/A</v>
      </c>
      <c r="O28" s="23" t="e">
        <f ca="1">_xll.Nimble_SubscribeRealtime(A28,B28,"PriceChange")</f>
        <v>#N/A</v>
      </c>
      <c r="P28" s="23" t="e">
        <f ca="1">_xll.Nimble_SubscribeRealtime(A28,B28,"PriceChangePercentage")</f>
        <v>#N/A</v>
      </c>
      <c r="Q28" s="24" t="e">
        <f ca="1">_xll.Nimble_SubscribeRealtime(A28,B28,"OpenInterestChange")</f>
        <v>#N/A</v>
      </c>
      <c r="R28" s="41" t="e">
        <f ca="1">_xll.Nimble_SubscribeRealtime(A28,B28,"AverageTradedPrice")</f>
        <v>#N/A</v>
      </c>
      <c r="S28" s="45" t="e">
        <f ca="1">_xll.Nimble_SubscribeRealtime(A28,B28,"OpenInterest")</f>
        <v>#N/A</v>
      </c>
    </row>
    <row r="29" spans="1:19" ht="15" thickBot="1" x14ac:dyDescent="0.35">
      <c r="A29" s="34" t="s">
        <v>21</v>
      </c>
      <c r="B29" s="9" t="s">
        <v>40</v>
      </c>
      <c r="C29" s="10" t="e">
        <f ca="1">(_xll.Nimble_SubscribeRealtime(A29,B29,"LastTradeTime"))</f>
        <v>#N/A</v>
      </c>
      <c r="D29" s="11" t="e">
        <f ca="1">(_xll.Nimble_SubscribeRealtime(A29,B29,"LastTradeTime"))</f>
        <v>#N/A</v>
      </c>
      <c r="E29" s="12" t="e">
        <f ca="1">(_xll.Nimble_SubscribeRealtime(A29,B29,"LastTradePrice"))</f>
        <v>#N/A</v>
      </c>
      <c r="F29" s="13" t="e">
        <f ca="1">(_xll.Nimble_SubscribeRealtime(A29,B29,"Open"))</f>
        <v>#N/A</v>
      </c>
      <c r="G29" s="13" t="e">
        <f ca="1">(_xll.Nimble_SubscribeRealtime(A29,B29,"High"))</f>
        <v>#N/A</v>
      </c>
      <c r="H29" s="13" t="e">
        <f ca="1">(_xll.Nimble_SubscribeRealtime(A29,B29,"Low"))</f>
        <v>#N/A</v>
      </c>
      <c r="I29" s="13" t="e">
        <f ca="1">(_xll.Nimble_SubscribeRealtime(A29,B29,"Close"))</f>
        <v>#N/A</v>
      </c>
      <c r="J29" s="14" t="e">
        <f ca="1">(_xll.Nimble_SubscribeRealtime(A29,B29,"TotalQtyTraded"))</f>
        <v>#N/A</v>
      </c>
      <c r="K29" s="13" t="e">
        <f ca="1">(_xll.Nimble_SubscribeRealtime(A29,B29,"BuyPrice"))</f>
        <v>#N/A</v>
      </c>
      <c r="L29" s="13" t="e">
        <f ca="1">(_xll.Nimble_SubscribeRealtime(A29,B29,"BuyQty"))</f>
        <v>#N/A</v>
      </c>
      <c r="M29" s="13" t="e">
        <f ca="1">(_xll.Nimble_SubscribeRealtime(A29,B29,"SellPrice"))</f>
        <v>#N/A</v>
      </c>
      <c r="N29" s="13" t="e">
        <f ca="1">(_xll.Nimble_SubscribeRealtime(A29,B29,"SellQty"))</f>
        <v>#N/A</v>
      </c>
      <c r="O29" s="15" t="e">
        <f ca="1">_xll.Nimble_SubscribeRealtime(A29,B29,"PriceChange")</f>
        <v>#N/A</v>
      </c>
      <c r="P29" s="15" t="e">
        <f ca="1">_xll.Nimble_SubscribeRealtime(A29,B29,"PriceChangePercentage")</f>
        <v>#N/A</v>
      </c>
      <c r="Q29" s="35" t="e">
        <f ca="1">_xll.Nimble_SubscribeRealtime(A29,B29,"OpenInterestChange")</f>
        <v>#N/A</v>
      </c>
      <c r="R29" s="41" t="e">
        <f ca="1">_xll.Nimble_SubscribeRealtime(A29,B29,"AverageTradedPrice")</f>
        <v>#N/A</v>
      </c>
      <c r="S29" s="45" t="e">
        <f ca="1">_xll.Nimble_SubscribeRealtime(A29,B29,"OpenInterest")</f>
        <v>#N/A</v>
      </c>
    </row>
    <row r="30" spans="1:19" ht="15" thickBot="1" x14ac:dyDescent="0.35">
      <c r="A30" s="34" t="s">
        <v>21</v>
      </c>
      <c r="B30" s="9" t="s">
        <v>41</v>
      </c>
      <c r="C30" s="10" t="e">
        <f ca="1">(_xll.Nimble_SubscribeRealtime(A30,B30,"LastTradeTime"))</f>
        <v>#N/A</v>
      </c>
      <c r="D30" s="11" t="e">
        <f ca="1">(_xll.Nimble_SubscribeRealtime(A30,B30,"LastTradeTime"))</f>
        <v>#N/A</v>
      </c>
      <c r="E30" s="12" t="e">
        <f ca="1">(_xll.Nimble_SubscribeRealtime(A30,B30,"LastTradePrice"))</f>
        <v>#N/A</v>
      </c>
      <c r="F30" s="13" t="e">
        <f ca="1">(_xll.Nimble_SubscribeRealtime(A30,B30,"Open"))</f>
        <v>#N/A</v>
      </c>
      <c r="G30" s="13" t="e">
        <f ca="1">(_xll.Nimble_SubscribeRealtime(A30,B30,"High"))</f>
        <v>#N/A</v>
      </c>
      <c r="H30" s="13" t="e">
        <f ca="1">(_xll.Nimble_SubscribeRealtime(A30,B30,"Low"))</f>
        <v>#N/A</v>
      </c>
      <c r="I30" s="13" t="e">
        <f ca="1">(_xll.Nimble_SubscribeRealtime(A30,B30,"Close"))</f>
        <v>#N/A</v>
      </c>
      <c r="J30" s="14" t="e">
        <f ca="1">(_xll.Nimble_SubscribeRealtime(A30,B30,"TotalQtyTraded"))</f>
        <v>#N/A</v>
      </c>
      <c r="K30" s="13" t="e">
        <f ca="1">(_xll.Nimble_SubscribeRealtime(A30,B30,"BuyPrice"))</f>
        <v>#N/A</v>
      </c>
      <c r="L30" s="13" t="e">
        <f ca="1">(_xll.Nimble_SubscribeRealtime(A30,B30,"BuyQty"))</f>
        <v>#N/A</v>
      </c>
      <c r="M30" s="13" t="e">
        <f ca="1">(_xll.Nimble_SubscribeRealtime(A30,B30,"SellPrice"))</f>
        <v>#N/A</v>
      </c>
      <c r="N30" s="13" t="e">
        <f ca="1">(_xll.Nimble_SubscribeRealtime(A30,B30,"SellQty"))</f>
        <v>#N/A</v>
      </c>
      <c r="O30" s="15" t="e">
        <f ca="1">_xll.Nimble_SubscribeRealtime(A30,B30,"PriceChange")</f>
        <v>#N/A</v>
      </c>
      <c r="P30" s="15" t="e">
        <f ca="1">_xll.Nimble_SubscribeRealtime(A30,B30,"PriceChangePercentage")</f>
        <v>#N/A</v>
      </c>
      <c r="Q30" s="35" t="e">
        <f ca="1">_xll.Nimble_SubscribeRealtime(A30,B30,"OpenInterestChange")</f>
        <v>#N/A</v>
      </c>
      <c r="R30" s="41" t="e">
        <f ca="1">_xll.Nimble_SubscribeRealtime(A30,B30,"AverageTradedPrice")</f>
        <v>#N/A</v>
      </c>
      <c r="S30" s="45" t="e">
        <f ca="1">_xll.Nimble_SubscribeRealtime(A30,B30,"OpenInterest")</f>
        <v>#N/A</v>
      </c>
    </row>
    <row r="31" spans="1:19" ht="15" thickBot="1" x14ac:dyDescent="0.35">
      <c r="A31" s="25" t="s">
        <v>21</v>
      </c>
      <c r="B31" s="26" t="s">
        <v>42</v>
      </c>
      <c r="C31" s="27" t="e">
        <f ca="1">(_xll.Nimble_SubscribeRealtime(A31,B31,"LastTradeTime"))</f>
        <v>#N/A</v>
      </c>
      <c r="D31" s="28" t="e">
        <f ca="1">(_xll.Nimble_SubscribeRealtime(A31,B31,"LastTradeTime"))</f>
        <v>#N/A</v>
      </c>
      <c r="E31" s="29" t="e">
        <f ca="1">(_xll.Nimble_SubscribeRealtime(A31,B31,"LastTradePrice"))</f>
        <v>#N/A</v>
      </c>
      <c r="F31" s="30" t="e">
        <f ca="1">(_xll.Nimble_SubscribeRealtime(A31,B31,"Open"))</f>
        <v>#N/A</v>
      </c>
      <c r="G31" s="30" t="e">
        <f ca="1">(_xll.Nimble_SubscribeRealtime(A31,B31,"High"))</f>
        <v>#N/A</v>
      </c>
      <c r="H31" s="30" t="e">
        <f ca="1">(_xll.Nimble_SubscribeRealtime(A31,B31,"Low"))</f>
        <v>#N/A</v>
      </c>
      <c r="I31" s="30" t="e">
        <f ca="1">(_xll.Nimble_SubscribeRealtime(A31,B31,"Close"))</f>
        <v>#N/A</v>
      </c>
      <c r="J31" s="31" t="e">
        <f ca="1">(_xll.Nimble_SubscribeRealtime(A31,B31,"TotalQtyTraded"))</f>
        <v>#N/A</v>
      </c>
      <c r="K31" s="30" t="e">
        <f ca="1">(_xll.Nimble_SubscribeRealtime(A31,B31,"BuyPrice"))</f>
        <v>#N/A</v>
      </c>
      <c r="L31" s="30" t="e">
        <f ca="1">(_xll.Nimble_SubscribeRealtime(A31,B31,"BuyQty"))</f>
        <v>#N/A</v>
      </c>
      <c r="M31" s="30" t="e">
        <f ca="1">(_xll.Nimble_SubscribeRealtime(A31,B31,"SellPrice"))</f>
        <v>#N/A</v>
      </c>
      <c r="N31" s="30" t="e">
        <f ca="1">(_xll.Nimble_SubscribeRealtime(A31,B31,"SellQty"))</f>
        <v>#N/A</v>
      </c>
      <c r="O31" s="32" t="e">
        <f ca="1">_xll.Nimble_SubscribeRealtime(A31,B31,"PriceChange")</f>
        <v>#N/A</v>
      </c>
      <c r="P31" s="32" t="e">
        <f ca="1">_xll.Nimble_SubscribeRealtime(A31,B31,"PriceChangePercentage")</f>
        <v>#N/A</v>
      </c>
      <c r="Q31" s="33" t="e">
        <f ca="1">_xll.Nimble_SubscribeRealtime(A31,B31,"OpenInterestChange")</f>
        <v>#N/A</v>
      </c>
      <c r="R31" s="43" t="e">
        <f ca="1">_xll.Nimble_SubscribeRealtime(A31,B31,"AverageTradedPrice")</f>
        <v>#N/A</v>
      </c>
      <c r="S31" s="46" t="e">
        <f ca="1">_xll.Nimble_SubscribeRealtime(A31,B31,"OpenInterest")</f>
        <v>#N/A</v>
      </c>
    </row>
    <row r="32" spans="1:19" x14ac:dyDescent="0.3">
      <c r="A32" s="5"/>
      <c r="B32" s="2"/>
      <c r="C32" s="3"/>
      <c r="D32" s="4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</sheetData>
  <conditionalFormatting sqref="E21:E25 E15:E19 E2:E3 E5:E13 E27:E31">
    <cfRule type="expression" dxfId="1" priority="11">
      <formula>O2&lt;0</formula>
    </cfRule>
    <cfRule type="expression" dxfId="0" priority="12">
      <formula>O2&gt;=0</formula>
    </cfRule>
  </conditionalFormatting>
  <conditionalFormatting sqref="O2:O3 O5:O13 O15:O19 O21:O25 O27:O31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{2F56084C-DB2F-4F7F-A1DC-DC75801BA6BA}</x14:id>
        </ext>
      </extLst>
    </cfRule>
  </conditionalFormatting>
  <conditionalFormatting sqref="J21:J25 J15:J19 J2:J3 J5:J13 J27:J31">
    <cfRule type="dataBar" priority="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{062AE0B4-1AE7-4AC9-9742-8D2D934ED15C}</x14:id>
        </ext>
      </extLst>
    </cfRule>
  </conditionalFormatting>
  <conditionalFormatting sqref="P2:P3 P5:P13 P15:P19 P21:P25 P27:P31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{DEEEA04A-2860-4D49-BCE0-9681DE2FC2CB}</x14:id>
        </ext>
      </extLst>
    </cfRule>
  </conditionalFormatting>
  <conditionalFormatting sqref="Q2:Q3 Q5:Q13 Q15:Q19 Q21:Q25 Q27:Q31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{899490BF-99D7-4883-988C-43F734CD5AF9}</x14:id>
        </ext>
      </extLst>
    </cfRule>
  </conditionalFormatting>
  <conditionalFormatting sqref="R2:R31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{8B446EEA-226D-4484-BC1B-8EA52217B52F}</x14:id>
        </ext>
      </extLst>
    </cfRule>
  </conditionalFormatting>
  <conditionalFormatting sqref="S1:S1048576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{CEB995D0-CCB8-461A-9624-14B189909ACF}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F56084C-DB2F-4F7F-A1DC-DC75801BA6BA}">
            <x14:dataBar minLength="0" maxLength="100" direction="leftToRight">
              <x14:cfvo type="autoMin"/>
              <x14:cfvo type="autoMax"/>
              <x14:negativeFillColor rgb="FFFF0000"/>
              <x14:axisColor rgb="FF000000"/>
            </x14:dataBar>
          </x14:cfRule>
          <xm:sqref>O2:O3 O5:O13 O15:O19 O21:O25 O27:O31</xm:sqref>
        </x14:conditionalFormatting>
        <x14:conditionalFormatting xmlns:xm="http://schemas.microsoft.com/office/excel/2006/main">
          <x14:cfRule type="dataBar" id="{062AE0B4-1AE7-4AC9-9742-8D2D934ED15C}">
            <x14:dataBar minLength="0" maxLength="100" direction="leftToRight">
              <x14:cfvo type="autoMin"/>
              <x14:cfvo type="autoMax"/>
              <x14:negativeFillColor rgb="FFFF0000"/>
              <x14:axisColor rgb="FF000000"/>
            </x14:dataBar>
          </x14:cfRule>
          <xm:sqref>J21:J25 J15:J19 J2:J3 J5:J13 J27:J31</xm:sqref>
        </x14:conditionalFormatting>
        <x14:conditionalFormatting xmlns:xm="http://schemas.microsoft.com/office/excel/2006/main">
          <x14:cfRule type="dataBar" id="{DEEEA04A-2860-4D49-BCE0-9681DE2FC2CB}">
            <x14:dataBar minLength="0" maxLength="100" direction="leftToRight">
              <x14:cfvo type="autoMin"/>
              <x14:cfvo type="autoMax"/>
              <x14:negativeFillColor rgb="FFFF0000"/>
              <x14:axisColor rgb="FF000000"/>
            </x14:dataBar>
          </x14:cfRule>
          <xm:sqref>P2:P3 P5:P13 P15:P19 P21:P25 P27:P31</xm:sqref>
        </x14:conditionalFormatting>
        <x14:conditionalFormatting xmlns:xm="http://schemas.microsoft.com/office/excel/2006/main">
          <x14:cfRule type="dataBar" id="{899490BF-99D7-4883-988C-43F734CD5AF9}">
            <x14:dataBar minLength="0" maxLength="100" direction="leftToRight">
              <x14:cfvo type="autoMin"/>
              <x14:cfvo type="autoMax"/>
              <x14:negativeFillColor rgb="FFFF0000"/>
              <x14:axisColor rgb="FF000000"/>
            </x14:dataBar>
          </x14:cfRule>
          <xm:sqref>Q2:Q3 Q5:Q13 Q15:Q19 Q21:Q25 Q27:Q31</xm:sqref>
        </x14:conditionalFormatting>
        <x14:conditionalFormatting xmlns:xm="http://schemas.microsoft.com/office/excel/2006/main">
          <x14:cfRule type="dataBar" id="{8B446EEA-226D-4484-BC1B-8EA52217B52F}">
            <x14:dataBar minLength="0" maxLength="100" direction="leftToRight">
              <x14:cfvo type="autoMin"/>
              <x14:cfvo type="autoMax"/>
              <x14:negativeFillColor rgb="FFFF0000"/>
              <x14:axisColor rgb="FF000000"/>
            </x14:dataBar>
          </x14:cfRule>
          <xm:sqref>R2:R31</xm:sqref>
        </x14:conditionalFormatting>
        <x14:conditionalFormatting xmlns:xm="http://schemas.microsoft.com/office/excel/2006/main">
          <x14:cfRule type="dataBar" id="{CEB995D0-CCB8-461A-9624-14B189909AC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S1:S1048576</xm:sqref>
        </x14:conditionalFormatting>
        <x14:conditionalFormatting xmlns:xm="http://schemas.microsoft.com/office/excel/2006/main">
          <x14:cfRule type="iconSet" priority="29" id="{A8498B0E-8F28-47A5-ABE8-1344B7B203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O2:O3 O5:O13 O15:O19 O21:O25 O27:O31</xm:sqref>
        </x14:conditionalFormatting>
        <x14:conditionalFormatting xmlns:xm="http://schemas.microsoft.com/office/excel/2006/main">
          <x14:cfRule type="iconSet" priority="7" id="{D83043F6-E694-467D-965C-A4D49A1E339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P2:P3 P5:P13 P15:P19 P21:P25 P27:P31</xm:sqref>
        </x14:conditionalFormatting>
        <x14:conditionalFormatting xmlns:xm="http://schemas.microsoft.com/office/excel/2006/main">
          <x14:cfRule type="iconSet" priority="5" id="{EC84DCCE-C9DB-41C7-8336-F039DACF35D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Q2:Q3 Q5:Q13 Q15:Q19 Q21:Q25 Q27:Q31</xm:sqref>
        </x14:conditionalFormatting>
        <x14:conditionalFormatting xmlns:xm="http://schemas.microsoft.com/office/excel/2006/main">
          <x14:cfRule type="iconSet" priority="3" id="{BAC39217-3511-4D62-98EA-6150A8A05EB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R2:R31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GFDL Network</dc:creator>
  <cp:lastModifiedBy>Priya Sonawane</cp:lastModifiedBy>
  <dcterms:created xsi:type="dcterms:W3CDTF">2018-04-17T07:59:38Z</dcterms:created>
  <dcterms:modified xsi:type="dcterms:W3CDTF">2022-12-19T09:31:41Z</dcterms:modified>
</cp:coreProperties>
</file>